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uk.wspgroup.com\central data\Discipline Management\Environmental\1. Service Lines\Ecology\6. NC &amp; BNG\Resources\NC Resources\Tools\NATURE Tool\Resources\Data Checklist\"/>
    </mc:Choice>
  </mc:AlternateContent>
  <xr:revisionPtr revIDLastSave="0" documentId="13_ncr:1_{FE2487F6-B2EB-4EF8-AACD-56D659BD69F7}" xr6:coauthVersionLast="47" xr6:coauthVersionMax="47" xr10:uidLastSave="{00000000-0000-0000-0000-000000000000}"/>
  <bookViews>
    <workbookView xWindow="-120" yWindow="-120" windowWidth="29040" windowHeight="15840" xr2:uid="{4E3ABB24-0AA5-40A0-B63A-0EE5428EB42E}"/>
  </bookViews>
  <sheets>
    <sheet name="Start" sheetId="8" r:id="rId1"/>
    <sheet name="Data Checklist ENG" sheetId="4" r:id="rId2"/>
    <sheet name="Data Checklist WAL" sheetId="5" r:id="rId3"/>
    <sheet name="Data Checklist SCOT" sheetId="6" r:id="rId4"/>
    <sheet name="Data Checklist NI" sheetId="7" r:id="rId5"/>
    <sheet name="Habitat Classification" sheetId="3"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1" i="5" l="1"/>
  <c r="E22" i="4"/>
  <c r="B29" i="7" l="1"/>
  <c r="B28" i="7"/>
  <c r="B27" i="7"/>
  <c r="B26" i="7"/>
  <c r="B25" i="7"/>
  <c r="B24" i="7"/>
  <c r="B23" i="7"/>
  <c r="B22" i="7"/>
  <c r="B21" i="7"/>
  <c r="B20" i="7"/>
  <c r="B19" i="7"/>
  <c r="B18" i="7"/>
  <c r="B17" i="7"/>
  <c r="B16" i="7"/>
  <c r="B15" i="7"/>
  <c r="B14" i="7"/>
  <c r="B13" i="7"/>
  <c r="B12" i="7"/>
  <c r="B11" i="7"/>
  <c r="B10" i="7"/>
  <c r="B9" i="7"/>
  <c r="B8" i="7"/>
  <c r="B7" i="7"/>
  <c r="B6" i="7"/>
  <c r="B5" i="7"/>
  <c r="B4" i="7"/>
  <c r="B29" i="6"/>
  <c r="B28" i="6"/>
  <c r="B27" i="6"/>
  <c r="B26" i="6"/>
  <c r="B25" i="6"/>
  <c r="B24" i="6"/>
  <c r="B23" i="6"/>
  <c r="B22" i="6"/>
  <c r="B21" i="6"/>
  <c r="B20" i="6"/>
  <c r="B19" i="6"/>
  <c r="B18" i="6"/>
  <c r="B17" i="6"/>
  <c r="B16" i="6"/>
  <c r="B15" i="6"/>
  <c r="B14" i="6"/>
  <c r="B13" i="6"/>
  <c r="B12" i="6"/>
  <c r="B11" i="6"/>
  <c r="B10" i="6"/>
  <c r="B9" i="6"/>
  <c r="B8" i="6"/>
  <c r="B7" i="6"/>
  <c r="B6" i="6"/>
  <c r="B5" i="6"/>
  <c r="B4" i="6"/>
  <c r="B29" i="5"/>
  <c r="B28" i="5"/>
  <c r="B27" i="5"/>
  <c r="B26" i="5"/>
  <c r="B25" i="5"/>
  <c r="B24" i="5"/>
  <c r="B23" i="5"/>
  <c r="B22" i="5"/>
  <c r="B21" i="5"/>
  <c r="B20" i="5"/>
  <c r="B19" i="5"/>
  <c r="B18" i="5"/>
  <c r="B17" i="5"/>
  <c r="B16" i="5"/>
  <c r="B15" i="5"/>
  <c r="B14" i="5"/>
  <c r="B13" i="5"/>
  <c r="B12" i="5"/>
  <c r="B11" i="5"/>
  <c r="B10" i="5"/>
  <c r="B9" i="5"/>
  <c r="B8" i="5"/>
  <c r="B7" i="5"/>
  <c r="B6" i="5"/>
  <c r="B5" i="5"/>
  <c r="B4" i="5"/>
  <c r="F2" i="7"/>
  <c r="E2" i="7"/>
  <c r="C2" i="7"/>
  <c r="B2" i="7"/>
  <c r="A2" i="7"/>
  <c r="F2" i="6"/>
  <c r="E2" i="6"/>
  <c r="C2" i="6"/>
  <c r="B2" i="6"/>
  <c r="A2" i="6"/>
  <c r="F2" i="5"/>
  <c r="E2" i="5"/>
  <c r="C2" i="5"/>
  <c r="B2" i="5"/>
  <c r="A2" i="5"/>
  <c r="D2" i="7"/>
  <c r="D2" i="6"/>
  <c r="D2" i="5"/>
  <c r="F29" i="7"/>
  <c r="F28" i="7"/>
  <c r="F27" i="7"/>
  <c r="F26" i="7"/>
  <c r="F23" i="7"/>
  <c r="F22" i="7"/>
  <c r="F20" i="7"/>
  <c r="F19" i="7"/>
  <c r="F18" i="7"/>
  <c r="F17" i="7"/>
  <c r="F16" i="7"/>
  <c r="F15" i="7"/>
  <c r="F14" i="7"/>
  <c r="F13" i="7"/>
  <c r="F12" i="7"/>
  <c r="F11" i="7"/>
  <c r="F10" i="7"/>
  <c r="F8" i="7"/>
  <c r="F7" i="7"/>
  <c r="F6" i="7"/>
  <c r="F5" i="7"/>
  <c r="F4" i="7"/>
  <c r="E25" i="7"/>
  <c r="E26" i="7"/>
  <c r="E29" i="7"/>
  <c r="E28" i="7"/>
  <c r="E27" i="7"/>
  <c r="E23" i="7"/>
  <c r="E22" i="7"/>
  <c r="E20" i="7"/>
  <c r="E19" i="7"/>
  <c r="E18" i="7"/>
  <c r="E17" i="7"/>
  <c r="E16" i="7"/>
  <c r="E14" i="7"/>
  <c r="E12" i="7"/>
  <c r="E8" i="7"/>
  <c r="E7" i="7"/>
  <c r="E6" i="7"/>
  <c r="E5" i="7"/>
  <c r="E4" i="7"/>
  <c r="D29" i="7"/>
  <c r="D28" i="7"/>
  <c r="D27" i="7"/>
  <c r="D26" i="7"/>
  <c r="D25" i="7"/>
  <c r="D24" i="7"/>
  <c r="D23" i="7"/>
  <c r="D22" i="7"/>
  <c r="D20" i="7"/>
  <c r="D19" i="7"/>
  <c r="D18" i="7"/>
  <c r="D17" i="7"/>
  <c r="D16" i="7"/>
  <c r="D15" i="7"/>
  <c r="D14" i="7"/>
  <c r="D11" i="7"/>
  <c r="D10" i="7"/>
  <c r="D9" i="7"/>
  <c r="D8" i="7"/>
  <c r="D7" i="7"/>
  <c r="D6" i="7"/>
  <c r="D5" i="7"/>
  <c r="D4" i="7"/>
  <c r="F29" i="6"/>
  <c r="F28" i="6"/>
  <c r="F27" i="6"/>
  <c r="F26" i="6"/>
  <c r="F25" i="6"/>
  <c r="F24" i="6"/>
  <c r="F23" i="6"/>
  <c r="F22" i="6"/>
  <c r="F21" i="6"/>
  <c r="F20" i="6"/>
  <c r="F19" i="6"/>
  <c r="F18" i="6"/>
  <c r="F17" i="6"/>
  <c r="F16" i="6"/>
  <c r="F15" i="6"/>
  <c r="F14" i="6"/>
  <c r="F13" i="6"/>
  <c r="F12" i="6"/>
  <c r="F11" i="6"/>
  <c r="F10" i="6"/>
  <c r="F8" i="6"/>
  <c r="F7" i="6"/>
  <c r="F6" i="6"/>
  <c r="F5" i="6"/>
  <c r="F4" i="6"/>
  <c r="E29" i="6"/>
  <c r="E28" i="6"/>
  <c r="E27" i="6"/>
  <c r="E26" i="6"/>
  <c r="E25" i="6"/>
  <c r="E23" i="6"/>
  <c r="E22" i="6"/>
  <c r="E20" i="6"/>
  <c r="E19" i="6"/>
  <c r="E18" i="6"/>
  <c r="E17" i="6"/>
  <c r="E16" i="6"/>
  <c r="E15" i="6"/>
  <c r="E14" i="6"/>
  <c r="E12" i="6"/>
  <c r="E8" i="6"/>
  <c r="E7" i="6"/>
  <c r="E6" i="6"/>
  <c r="E5" i="6"/>
  <c r="E4" i="6"/>
  <c r="D29" i="6"/>
  <c r="D28" i="6"/>
  <c r="D27" i="6"/>
  <c r="D26" i="6"/>
  <c r="D25" i="6"/>
  <c r="D24" i="6"/>
  <c r="D23" i="6"/>
  <c r="D22" i="6"/>
  <c r="D20" i="6"/>
  <c r="D19" i="6"/>
  <c r="D18" i="6"/>
  <c r="D17" i="6"/>
  <c r="D16" i="6"/>
  <c r="D15" i="6"/>
  <c r="D14" i="6"/>
  <c r="D11" i="6"/>
  <c r="D10" i="6"/>
  <c r="D9" i="6"/>
  <c r="D8" i="6"/>
  <c r="D7" i="6"/>
  <c r="D6" i="6"/>
  <c r="D5" i="6"/>
  <c r="D4" i="6"/>
  <c r="F29" i="5"/>
  <c r="F28" i="5"/>
  <c r="F27" i="5"/>
  <c r="F26" i="5"/>
  <c r="F25" i="5"/>
  <c r="F24" i="5"/>
  <c r="F23" i="5"/>
  <c r="F22" i="5"/>
  <c r="F21" i="5"/>
  <c r="F20" i="5"/>
  <c r="F19" i="5"/>
  <c r="F18" i="5"/>
  <c r="F17" i="5"/>
  <c r="F16" i="5"/>
  <c r="F15" i="5"/>
  <c r="F14" i="5"/>
  <c r="F13" i="5"/>
  <c r="F12" i="5"/>
  <c r="F11" i="5"/>
  <c r="F10" i="5"/>
  <c r="F8" i="5"/>
  <c r="F7" i="5"/>
  <c r="F6" i="5"/>
  <c r="F5" i="5"/>
  <c r="E29" i="5"/>
  <c r="E28" i="5"/>
  <c r="E27" i="5"/>
  <c r="E26" i="5"/>
  <c r="E25" i="5"/>
  <c r="E23" i="5"/>
  <c r="E22" i="5"/>
  <c r="E20" i="5"/>
  <c r="E19" i="5"/>
  <c r="E18" i="5"/>
  <c r="E17" i="5"/>
  <c r="E16" i="5"/>
  <c r="E15" i="5"/>
  <c r="E14" i="5"/>
  <c r="E13" i="5"/>
  <c r="E12" i="5"/>
  <c r="E11" i="5"/>
  <c r="E10" i="5"/>
  <c r="E8" i="5"/>
  <c r="E7" i="5"/>
  <c r="E6" i="5"/>
  <c r="E5" i="5"/>
  <c r="D29" i="5"/>
  <c r="D28" i="5"/>
  <c r="D27" i="5"/>
  <c r="D26" i="5"/>
  <c r="D25" i="5"/>
  <c r="D24" i="5"/>
  <c r="D23" i="5"/>
  <c r="D22" i="5"/>
  <c r="D20" i="5"/>
  <c r="D19" i="5"/>
  <c r="D18" i="5"/>
  <c r="D17" i="5"/>
  <c r="D16" i="5"/>
  <c r="D15" i="5"/>
  <c r="D14" i="5"/>
  <c r="D13" i="5"/>
  <c r="D12" i="5"/>
  <c r="D11" i="5"/>
  <c r="D10" i="5"/>
  <c r="D9" i="5"/>
  <c r="D8" i="5"/>
  <c r="D7" i="5"/>
  <c r="D6" i="5"/>
  <c r="D5" i="5"/>
  <c r="F4" i="5"/>
  <c r="E4" i="5"/>
  <c r="D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D88FFD7C-A557-45F7-B224-136EE66494B4}">
      <text>
        <r>
          <rPr>
            <sz val="9"/>
            <color indexed="81"/>
            <rFont val="Tahoma"/>
            <family val="2"/>
          </rPr>
          <t>Shows the Phase 1 Habitat Classification Code (where applicable). 
Please note that the NATURE habitat classification system is only loosely based on Phase 1 and not all lower level categories can be found here. That also means that stated Phase 1 codes may not always cover all sub-codes.</t>
        </r>
      </text>
    </comment>
    <comment ref="F7" authorId="0" shapeId="0" xr:uid="{4CBCD4D3-0743-4888-89B3-8657971B7758}">
      <text>
        <r>
          <rPr>
            <sz val="9"/>
            <color indexed="81"/>
            <rFont val="Tahoma"/>
            <family val="2"/>
          </rPr>
          <t xml:space="preserve">Indicates the accuracy of data entry. </t>
        </r>
        <r>
          <rPr>
            <b/>
            <sz val="9"/>
            <color indexed="81"/>
            <rFont val="Tahoma"/>
            <family val="2"/>
          </rPr>
          <t>The higher the accuracy the higher the completeness score</t>
        </r>
        <r>
          <rPr>
            <sz val="9"/>
            <color indexed="81"/>
            <rFont val="Tahoma"/>
            <family val="2"/>
          </rPr>
          <t>:
H = High Accuracy = Highest Completeness Score
M = Medium Accuracy = Lower Completeness Score
L = Low Accuracy = Lowest Completeness Score</t>
        </r>
      </text>
    </comment>
  </commentList>
</comments>
</file>

<file path=xl/sharedStrings.xml><?xml version="1.0" encoding="utf-8"?>
<sst xmlns="http://schemas.openxmlformats.org/spreadsheetml/2006/main" count="746" uniqueCount="423">
  <si>
    <t>Indicator</t>
  </si>
  <si>
    <t>England</t>
  </si>
  <si>
    <t>Wales</t>
  </si>
  <si>
    <t>Scotland</t>
  </si>
  <si>
    <t>Woodland Managed for Wood Production</t>
  </si>
  <si>
    <t xml:space="preserve">Recreation </t>
  </si>
  <si>
    <t>Aesthetic Values</t>
  </si>
  <si>
    <t>Interaction With Nature</t>
  </si>
  <si>
    <t>Pollination</t>
  </si>
  <si>
    <t xml:space="preserve">Pest Control </t>
  </si>
  <si>
    <t>Carbon Storage</t>
  </si>
  <si>
    <t>Sense of Place</t>
  </si>
  <si>
    <t xml:space="preserve">Cooling and Shading </t>
  </si>
  <si>
    <t>Flood Regulation</t>
  </si>
  <si>
    <t>Erosion Protection</t>
  </si>
  <si>
    <t>Wood Production</t>
  </si>
  <si>
    <t>N/A</t>
  </si>
  <si>
    <t>Level of Accessibility</t>
  </si>
  <si>
    <t xml:space="preserve">Indicator informs the following Ecosystem Services </t>
  </si>
  <si>
    <t>Basic or advanced?</t>
  </si>
  <si>
    <t>Local knowledge</t>
  </si>
  <si>
    <t>Check</t>
  </si>
  <si>
    <t>Data Required?</t>
  </si>
  <si>
    <t>Data Collected?</t>
  </si>
  <si>
    <t>Presence of Air Quality Management Area (AQMA)</t>
  </si>
  <si>
    <t>Air Quality Regulation</t>
  </si>
  <si>
    <t>Water Quality Regulation</t>
  </si>
  <si>
    <t>Local knowledge/Plan</t>
  </si>
  <si>
    <t>BASIC ASSESSMENT INDICATORS</t>
  </si>
  <si>
    <t>ADVANCED ASSESSMENT INDICATORS (OPTIONAL)</t>
  </si>
  <si>
    <t>Proximity to Rivers &amp; Surface Water Flooding Risk</t>
  </si>
  <si>
    <t xml:space="preserve">Water Availability </t>
  </si>
  <si>
    <t>A</t>
  </si>
  <si>
    <t>Woodland &amp; scrub</t>
  </si>
  <si>
    <t>A1.1 &amp; A1.3</t>
  </si>
  <si>
    <t>Broadleaved &amp; mixed woodland</t>
  </si>
  <si>
    <t>Upland oakwood</t>
  </si>
  <si>
    <t>H</t>
  </si>
  <si>
    <t>Upland mixed ashwoods</t>
  </si>
  <si>
    <t>Lowland beech and yew woodland</t>
  </si>
  <si>
    <t>Wet woodland</t>
  </si>
  <si>
    <t>Upland birchwoods</t>
  </si>
  <si>
    <t>Lowland mixed deciduous woodland</t>
  </si>
  <si>
    <t>Line of trees</t>
  </si>
  <si>
    <t>Other woodland; broadleaved</t>
  </si>
  <si>
    <t>Other woodland; mixed</t>
  </si>
  <si>
    <t>Traditional Orchards</t>
  </si>
  <si>
    <t>Broadleaved &amp; mixed woodland (unspecified)</t>
  </si>
  <si>
    <t>M</t>
  </si>
  <si>
    <t>A1.2</t>
  </si>
  <si>
    <t>Coniferous woodland</t>
  </si>
  <si>
    <t>Native pine woodlands</t>
  </si>
  <si>
    <t>Other Scot's Pine woodland</t>
  </si>
  <si>
    <t>Other coniferous woodland</t>
  </si>
  <si>
    <t>Coniferous woodland (unspecified)</t>
  </si>
  <si>
    <t>A1</t>
  </si>
  <si>
    <t>Woodland (unspecified)</t>
  </si>
  <si>
    <t>L</t>
  </si>
  <si>
    <t>A2.1</t>
  </si>
  <si>
    <t>Dense scrub</t>
  </si>
  <si>
    <t>Blackthorn scrub</t>
  </si>
  <si>
    <t>Hazel scrub</t>
  </si>
  <si>
    <t>Sea buckthorn scrub</t>
  </si>
  <si>
    <t>Bramble scrub</t>
  </si>
  <si>
    <t>Gorse scrub</t>
  </si>
  <si>
    <t>Hawthorn scrub</t>
  </si>
  <si>
    <t>Rhododendron scrub</t>
  </si>
  <si>
    <t>Mixed scrub</t>
  </si>
  <si>
    <t>Dense scrub (unspecified)</t>
  </si>
  <si>
    <t>A2.2</t>
  </si>
  <si>
    <t>Scattered scrub</t>
  </si>
  <si>
    <t>A2</t>
  </si>
  <si>
    <t>Scrub (unspecified)</t>
  </si>
  <si>
    <t>A3</t>
  </si>
  <si>
    <t>Parkland &amp; scattered trees</t>
  </si>
  <si>
    <t>Wood-pasture &amp; parkland</t>
  </si>
  <si>
    <t>Other parkland &amp; scattered trees</t>
  </si>
  <si>
    <t>Parkland &amp; scattered trees (unspecified)</t>
  </si>
  <si>
    <t>A4</t>
  </si>
  <si>
    <t>Felled woodl.</t>
  </si>
  <si>
    <t>Recently felled woodland</t>
  </si>
  <si>
    <t>Woodland &amp; scrub (unspecified)</t>
  </si>
  <si>
    <t>B</t>
  </si>
  <si>
    <t>Grassland</t>
  </si>
  <si>
    <t>B1</t>
  </si>
  <si>
    <t>Lowland dry acid grassland</t>
  </si>
  <si>
    <t>Upland acid grassland</t>
  </si>
  <si>
    <t>Other lowland acid grassland</t>
  </si>
  <si>
    <t>Acid grassland (unspecified)</t>
  </si>
  <si>
    <t>B2</t>
  </si>
  <si>
    <t>Neutral grassland</t>
  </si>
  <si>
    <t>Lowland meadows</t>
  </si>
  <si>
    <t>Upland hay meadows</t>
  </si>
  <si>
    <t>Other neutral &amp; semi-improved grassland</t>
  </si>
  <si>
    <t>Neutral grassland (unspecified)</t>
  </si>
  <si>
    <t>B3</t>
  </si>
  <si>
    <t>Calcareous grassland</t>
  </si>
  <si>
    <t>Lowland calcareous grassland</t>
  </si>
  <si>
    <t>Upland calcareous grassland</t>
  </si>
  <si>
    <t>Calcareous grassland (unspecified)</t>
  </si>
  <si>
    <t>B4</t>
  </si>
  <si>
    <t>Improved grassland</t>
  </si>
  <si>
    <t>Agriculturally improved grassland</t>
  </si>
  <si>
    <t>Amenity grassland</t>
  </si>
  <si>
    <t>Improved grassland (unspecified)</t>
  </si>
  <si>
    <t>Grassland (unspecified)</t>
  </si>
  <si>
    <t>C</t>
  </si>
  <si>
    <t>Tall herb &amp; fen</t>
  </si>
  <si>
    <t>C1</t>
  </si>
  <si>
    <t>Bracken</t>
  </si>
  <si>
    <t>C3</t>
  </si>
  <si>
    <t>Other tall herb &amp; fern</t>
  </si>
  <si>
    <t>Ruderal/Ephemeral</t>
  </si>
  <si>
    <t>Tall herb &amp; fen (unspecified)</t>
  </si>
  <si>
    <t>D</t>
  </si>
  <si>
    <t>Heathland</t>
  </si>
  <si>
    <t>Lowland heathland</t>
  </si>
  <si>
    <t>Upland heathland</t>
  </si>
  <si>
    <t>Mountain heaths &amp; willow scrub</t>
  </si>
  <si>
    <t>Heathland (unspecified)</t>
  </si>
  <si>
    <t>E &amp; F</t>
  </si>
  <si>
    <t>Mire, swamp, marginal &amp; inundation</t>
  </si>
  <si>
    <t>E1</t>
  </si>
  <si>
    <t>Bog</t>
  </si>
  <si>
    <t>Blanket bog</t>
  </si>
  <si>
    <t>Lowland raised bog</t>
  </si>
  <si>
    <t>Bog (unspecified)</t>
  </si>
  <si>
    <t>E2, E3, F1 &amp; F2</t>
  </si>
  <si>
    <t>Flush, spring, fen &amp; swamp</t>
  </si>
  <si>
    <t>Lowland fens</t>
  </si>
  <si>
    <t>Purple moor grass &amp; rush pastures</t>
  </si>
  <si>
    <t>Upland flushes, fens &amp; swamps</t>
  </si>
  <si>
    <t>Aquatic marginal vegetation</t>
  </si>
  <si>
    <t>Reedbeds</t>
  </si>
  <si>
    <t>Other swamps</t>
  </si>
  <si>
    <t>Flush, spring, fen &amp; swamp (unspecified)</t>
  </si>
  <si>
    <t>Mire, swamp, marginal &amp; inundation (unspecified)</t>
  </si>
  <si>
    <t>G</t>
  </si>
  <si>
    <t>Open Water</t>
  </si>
  <si>
    <t>G1</t>
  </si>
  <si>
    <t>Standing water</t>
  </si>
  <si>
    <t>Eutrophic standing waters</t>
  </si>
  <si>
    <t>Mesotrophic lakes</t>
  </si>
  <si>
    <t>Oligotrophic &amp; dystrophic lakes</t>
  </si>
  <si>
    <t>Aquifer fed naturally fluctuating water bodies</t>
  </si>
  <si>
    <t>Canals</t>
  </si>
  <si>
    <t>Reservours</t>
  </si>
  <si>
    <t>Ponds</t>
  </si>
  <si>
    <t>Standing water (unspecified)</t>
  </si>
  <si>
    <t>G2</t>
  </si>
  <si>
    <t>Running water</t>
  </si>
  <si>
    <t>Rivers (priority habitat)</t>
  </si>
  <si>
    <t>Other rivers &amp; streams</t>
  </si>
  <si>
    <t>Running water (unspecified)</t>
  </si>
  <si>
    <t/>
  </si>
  <si>
    <t>Open water (unspecified)</t>
  </si>
  <si>
    <t>Coastland</t>
  </si>
  <si>
    <t>H1.1</t>
  </si>
  <si>
    <t>Mud &amp; sand intertidal coastland</t>
  </si>
  <si>
    <t>Blue mussel beds on sediment</t>
  </si>
  <si>
    <t>Seagrass beds [Zostera noltii]</t>
  </si>
  <si>
    <t>Intertidal mudflats</t>
  </si>
  <si>
    <t>Sheltered muddy gravels</t>
  </si>
  <si>
    <t>Peat &amp; clay exposures with piddocks</t>
  </si>
  <si>
    <t>Saline lagoons</t>
  </si>
  <si>
    <t>Beach</t>
  </si>
  <si>
    <t>Mud &amp; sand intertidal coastland (unspecified)</t>
  </si>
  <si>
    <t>H1.3</t>
  </si>
  <si>
    <t>Boulders &amp; rocks intertidal coastland</t>
  </si>
  <si>
    <t>Intertidal chalk</t>
  </si>
  <si>
    <t>Sabellaria alveolata reefs</t>
  </si>
  <si>
    <t>Intertidal underboulder communities</t>
  </si>
  <si>
    <t>Estuarine rocky habitats</t>
  </si>
  <si>
    <t>Splash zone with lichens</t>
  </si>
  <si>
    <t>Other littoral rock</t>
  </si>
  <si>
    <t>Boulders &amp; rocks intertidal coastland (unspecified)</t>
  </si>
  <si>
    <t>H1</t>
  </si>
  <si>
    <t>Intertidal coastland (unspecified)</t>
  </si>
  <si>
    <t>H2</t>
  </si>
  <si>
    <t>Saltmarsh coastland</t>
  </si>
  <si>
    <t>H3</t>
  </si>
  <si>
    <t>Shingle above high tide mark</t>
  </si>
  <si>
    <t>Coastal vegetated shingle</t>
  </si>
  <si>
    <t>H4</t>
  </si>
  <si>
    <t>Rock &amp; boulders above high tide mark</t>
  </si>
  <si>
    <t>Maritime cliff and slopes</t>
  </si>
  <si>
    <t>Other rock &amp; boulders above high tide mark</t>
  </si>
  <si>
    <t>Rock &amp; boulders above high tide mark (unspecified)</t>
  </si>
  <si>
    <t>H6</t>
  </si>
  <si>
    <t>Sand dune</t>
  </si>
  <si>
    <t>Coastal sand dunes</t>
  </si>
  <si>
    <t>Coastland (unspecified)</t>
  </si>
  <si>
    <t>I</t>
  </si>
  <si>
    <t>Exposure &amp; waste</t>
  </si>
  <si>
    <t>I1</t>
  </si>
  <si>
    <t>Natural rock exposure &amp; waste</t>
  </si>
  <si>
    <t>Inland rock outcrop &amp; scree habitats</t>
  </si>
  <si>
    <t>Limestone pavement</t>
  </si>
  <si>
    <t>Calaminarian grasslands</t>
  </si>
  <si>
    <t>Other inland rock &amp; scree</t>
  </si>
  <si>
    <t>Natural rock exposure &amp; waste (unspecified)</t>
  </si>
  <si>
    <t>I2</t>
  </si>
  <si>
    <t>Artificial rock exposure &amp; waste</t>
  </si>
  <si>
    <t>Sand pit quarry or open cast mine</t>
  </si>
  <si>
    <t>Exposure &amp; waste (unspecified)</t>
  </si>
  <si>
    <t>J</t>
  </si>
  <si>
    <t>Miscellaneous</t>
  </si>
  <si>
    <t>J1.1</t>
  </si>
  <si>
    <t>Arable &amp; horticulture</t>
  </si>
  <si>
    <t>Arable field margins: tussocky grasses</t>
  </si>
  <si>
    <t>Arable field margins: pollen &amp; nectar</t>
  </si>
  <si>
    <t>Arable field margins: cultivated annually</t>
  </si>
  <si>
    <t>Arable field margins: game bird mix</t>
  </si>
  <si>
    <t>Arable field margins (unspecified)</t>
  </si>
  <si>
    <t>Temporary grass and clover leys</t>
  </si>
  <si>
    <t>Cereal crops: winter stubble</t>
  </si>
  <si>
    <t>Cereal crops: game bird mix fields</t>
  </si>
  <si>
    <t>Cereal crops: other</t>
  </si>
  <si>
    <t>Temporary grass &amp; cereal crops (unspecified)</t>
  </si>
  <si>
    <t>Non-cereal crops</t>
  </si>
  <si>
    <t>Woody biofuel crops</t>
  </si>
  <si>
    <t>Intensive orchards</t>
  </si>
  <si>
    <t>Horticulture: allotments</t>
  </si>
  <si>
    <t>Horticulture: other</t>
  </si>
  <si>
    <t>Horticulture &amp; non-cereal crops (unspecified)</t>
  </si>
  <si>
    <t>Arable &amp; horticulture (unspecified)</t>
  </si>
  <si>
    <t>J2</t>
  </si>
  <si>
    <t>Hedgerows</t>
  </si>
  <si>
    <t>Native hedgerow with trees</t>
  </si>
  <si>
    <t>Native hedgerow</t>
  </si>
  <si>
    <t>Hedge ornamental (non native)</t>
  </si>
  <si>
    <t>Other hedgerows</t>
  </si>
  <si>
    <t>Hedgerows (unspecified)</t>
  </si>
  <si>
    <t>Urban: Vegetated</t>
  </si>
  <si>
    <t>Open mosaic habitats on prev. dev. land</t>
  </si>
  <si>
    <t>Allotments, city farms &amp; community gardens</t>
  </si>
  <si>
    <t>Road island/verge</t>
  </si>
  <si>
    <t>Green roof: intensive</t>
  </si>
  <si>
    <t>Green roof: extensive</t>
  </si>
  <si>
    <t>Green roof (unspecified/other)</t>
  </si>
  <si>
    <t>Green wall: façade-bound</t>
  </si>
  <si>
    <t>Green wall: ground-based</t>
  </si>
  <si>
    <t>Brown roof</t>
  </si>
  <si>
    <t>Urban/street tree</t>
  </si>
  <si>
    <t>Artificial lake or pond</t>
  </si>
  <si>
    <t>SuDS: Bioswale</t>
  </si>
  <si>
    <t>SuDS: Rain garden</t>
  </si>
  <si>
    <t>SuDS: retention basin</t>
  </si>
  <si>
    <t>SuDS: retention pond</t>
  </si>
  <si>
    <t>Sustainable Drainage Feature (SuDS; unspecified)</t>
  </si>
  <si>
    <t>Introduced shrub</t>
  </si>
  <si>
    <t>Cemeteries and churchyards</t>
  </si>
  <si>
    <t>Natural sports pitch, recreation- or playground</t>
  </si>
  <si>
    <t>Garden: vegetated</t>
  </si>
  <si>
    <t>Flower beds &amp; other ground-level planters</t>
  </si>
  <si>
    <t>Vegetated built-up areas (unspecified)</t>
  </si>
  <si>
    <t>Urban: Non-vegetated</t>
  </si>
  <si>
    <t>Developed land; sealed surface</t>
  </si>
  <si>
    <t>Artificial unvegetated, unsealed surface</t>
  </si>
  <si>
    <t>Built linear features</t>
  </si>
  <si>
    <t>Garden: unvegetated</t>
  </si>
  <si>
    <t>Non-vegetated built-up areas (unspecified)</t>
  </si>
  <si>
    <t>Urban: Mixed vegetated &amp; non-vegetated</t>
  </si>
  <si>
    <t>Gardens (unspecified: vegetated &amp; non-vegetated)</t>
  </si>
  <si>
    <t>Urban (unspecified)</t>
  </si>
  <si>
    <t>J4</t>
  </si>
  <si>
    <t>Bare ground</t>
  </si>
  <si>
    <t>Z</t>
  </si>
  <si>
    <t>Zero-value</t>
  </si>
  <si>
    <t>Zero-value dummy</t>
  </si>
  <si>
    <t>Broad Habitat Category</t>
  </si>
  <si>
    <t>Habitat Sub-category</t>
  </si>
  <si>
    <t>Detail Level</t>
  </si>
  <si>
    <t>Entry-level Habitat Category
(Priority Habitats in Bold)</t>
  </si>
  <si>
    <t>Acid grassland</t>
  </si>
  <si>
    <t>Commercial: Business &amp; offices (B1)</t>
  </si>
  <si>
    <t>Commercial: Industrial (B2)</t>
  </si>
  <si>
    <t>Commercial: Other</t>
  </si>
  <si>
    <t>Public buildings</t>
  </si>
  <si>
    <t>Residential: High density</t>
  </si>
  <si>
    <t>Residential: Medium density</t>
  </si>
  <si>
    <t>Residential: Hotels (C1)</t>
  </si>
  <si>
    <t>Residential: Other</t>
  </si>
  <si>
    <t>Other mixed vegetated &amp; non-vegetated</t>
  </si>
  <si>
    <t>Nature Designations</t>
  </si>
  <si>
    <t>GIS layer created by WSP</t>
  </si>
  <si>
    <t>Education</t>
  </si>
  <si>
    <t>i</t>
  </si>
  <si>
    <t>NATURE Tool Habitat Classification Framework</t>
  </si>
  <si>
    <t>Retained Habitats</t>
  </si>
  <si>
    <t>Photovoltaic Carbon Impact</t>
  </si>
  <si>
    <t xml:space="preserve">Data Source </t>
  </si>
  <si>
    <t>The tool allows the user to enter habitat areas at different detail levels. It is advised to be as detailed as possible by entehring habitat areas in rows with an H (high detail level) to enhance accuracy of outcomes. Please note that habitats mapped as linear features such as hedgerows or watercourses may need to be translated into an area feature (polygon) by using an approproiate buffer. Area-overlaps should be avoided by erasing such buffers from underlying habitats.</t>
  </si>
  <si>
    <t xml:space="preserve">Notes &amp; Data Use </t>
  </si>
  <si>
    <t>Baseline Habitat Age</t>
  </si>
  <si>
    <t>Plan</t>
  </si>
  <si>
    <t>By default and as a precautionary approach, the NATURE Tool assumes that all habitats entered for the construction phase and post-development are newly created. Newly created habitats usually receive lower scores. Hence, it should be recorded which habitat areas will be retained.</t>
  </si>
  <si>
    <t>The NATURE Tool allows the user to import the main results from a Biodiversity Metric assessment. This is optional but if used, the Biodiversity Metric results can be entered in the tool to present biodiversity results alongside natural capital results.</t>
  </si>
  <si>
    <t>Biodiversity Metric 3.1</t>
  </si>
  <si>
    <t>Site knowledge/Plan</t>
  </si>
  <si>
    <t xml:space="preserve">Education &amp; Knowledge </t>
  </si>
  <si>
    <t>Food &amp; Fish - Community</t>
  </si>
  <si>
    <t xml:space="preserve">Food &amp; Fish - Commercial </t>
  </si>
  <si>
    <t>Water Status</t>
  </si>
  <si>
    <t>Water Framework Directive (WFD) Status</t>
  </si>
  <si>
    <t>NATURE Tool Data Entry Sheet</t>
  </si>
  <si>
    <t>Habitat Areas</t>
  </si>
  <si>
    <t>2 Habitat Areas</t>
  </si>
  <si>
    <t>3 Retained Habitats</t>
  </si>
  <si>
    <t>4 Accessibility</t>
  </si>
  <si>
    <t>5 Biodiversity</t>
  </si>
  <si>
    <t>Environment Agency - Catchment Data Explorer</t>
  </si>
  <si>
    <t>Natural Resources Wales - Water Watch Wales</t>
  </si>
  <si>
    <t>SEPA - Scotland's Environment</t>
  </si>
  <si>
    <t>DAERA - Water Information Request Map Viewer</t>
  </si>
  <si>
    <t>ONS - Lower Layer Super Output Areas (December 2011) Boundaries Generalised Clipped</t>
  </si>
  <si>
    <t>ONS - Lower layer Super Output Area population density (National Statistics)</t>
  </si>
  <si>
    <t>Scottish Government - Data Zone Boundaries 2011</t>
  </si>
  <si>
    <t>National Records of Scotland - Small Area Population Estimates (2011 Data Zone based)</t>
  </si>
  <si>
    <t>NISRA - Small Area Boundaries</t>
  </si>
  <si>
    <t>NISRA - 2020 Mid Year Population Estimates for Small Areas</t>
  </si>
  <si>
    <t>Population Density &amp; External Visitor Numbers</t>
  </si>
  <si>
    <t>Pop Density &amp; Visitors</t>
  </si>
  <si>
    <t>See Habitat Classification sheet</t>
  </si>
  <si>
    <t>As per Biodiversity Metric results sheet</t>
  </si>
  <si>
    <t>On the map, zoom in to the location of your project site. Refer to the water body (usually a linear feature) within the sub-catchment of your site. Clicking on the water body will reveal the class.</t>
  </si>
  <si>
    <t>Grazing &amp; Mowing</t>
  </si>
  <si>
    <t>Determine whether grassland habitats are/will be degraded. Only if degraded grassland is/will be present, then the soil type should also be assessed.</t>
  </si>
  <si>
    <t>Cranfield Soil and Agrifood Institute - Soilscapes</t>
  </si>
  <si>
    <t>UKSO - Soil Map for Northern Ireland</t>
  </si>
  <si>
    <t>AQMA</t>
  </si>
  <si>
    <t>- Located within AQMA Boundary
- Partially Located within AQMA Boundary
- Not Located within AQMA Boundary</t>
  </si>
  <si>
    <t>Please follow the link to determine whether the project site is located within an Air Quality Management Area (AQMA). Make sure you select 'AQMA Boundaries' rather than 'Local Authorities with AQMA'. The AQMA boundaries can also be downloaded as Shapefile.</t>
  </si>
  <si>
    <t>Defra - AQMAs Interactive Map</t>
  </si>
  <si>
    <t>Designations</t>
  </si>
  <si>
    <t>- No Nature Designations
- One Local Nature Designation	
- Two+ Local Nature Designations	
- One+ (Inter-)National Nature Designations</t>
  </si>
  <si>
    <t>Defra - MAGIC</t>
  </si>
  <si>
    <t>DAREA - Natural Environment Map Viewer</t>
  </si>
  <si>
    <t>- Primary Organised Educational Use or Located on Primary School Ground
- Used Regularly for Organised Educational Visits (at least once a week)
- Used Occasionally for Organised Educational Visits (at least once a month)
- Not Applicable</t>
  </si>
  <si>
    <t>Community Food</t>
  </si>
  <si>
    <t>Community Food &amp; Fishing</t>
  </si>
  <si>
    <t>- No or Unlikely Community Food Function
- Possible Community Food Function
- Certain or Likely Community Food Function</t>
  </si>
  <si>
    <t>Local knowledge/site plan</t>
  </si>
  <si>
    <t>Community Fishing</t>
  </si>
  <si>
    <t>EEA - WISE Water Framework Directive Quality Elements</t>
  </si>
  <si>
    <t>Commercial Food</t>
  </si>
  <si>
    <t>Commercial Food &amp; Fishing</t>
  </si>
  <si>
    <t>Natural England - Provisional Agricultural Land Classification (ALC)</t>
  </si>
  <si>
    <t>Lle - Predictive Agricultural Land Classification (ALC) Map 2</t>
  </si>
  <si>
    <t>Scottish Government - National Scale Land Capability for Agriculture</t>
  </si>
  <si>
    <t>Please establish whether there is a likely community fishing function on site (usually recreational fishing where catch can be kept). If this is the case, you will also need to establish the water quality of the water body based on the Water Framework Directive (WFD) Quality Element. Please use the linked online map to identify the relevant water body/bodies. Click on the water body to open the quality element status information and enter the quality element status (shown in bold at top of pop-up window).</t>
  </si>
  <si>
    <t>- No or Unlikely Commercial Fishing Function
- Commercial Fishing Function
ONLY if the latter applies, the following sub-categories also need to be selected:
- High WFD Status
- Good WFD Status
- Moderate WFD Status
- Poor WFD Status
- Bad WFD Status
- No WFD Data (Assumed: Moderate)</t>
  </si>
  <si>
    <t>Please establish whether there is a likely commercial fishing function on site. If this is the case, you will also need to establish the water quality of the water body based on the Water Framework Directive (WFD) Quality Element. Please use the linked online map to identify the relevant water body/bodies. Click on the water body to open the quality element status information and enter the quality element status (shown in bold at top of pop-up window).</t>
  </si>
  <si>
    <t>Flood Reg Location</t>
  </si>
  <si>
    <t>Defra - RoF from Surface Water GIS (only use Extent)</t>
  </si>
  <si>
    <t>Lle - National Flood Hazard Maps GIS</t>
  </si>
  <si>
    <t>SEPA - Flood Online Maps (use Surface Water)</t>
  </si>
  <si>
    <t>DfI - Flood Online Maps</t>
  </si>
  <si>
    <t>OS Open Rivers GIS</t>
  </si>
  <si>
    <t>Wood Management</t>
  </si>
  <si>
    <t>- Primarily Managed for Wood Production
- Minimum Intervention Management for Wood Production
- Not Managed for Wood Production</t>
  </si>
  <si>
    <t xml:space="preserve">Establish whether woodlands are/will be used for wood production and assign the corresponding category to the woodland areas. </t>
  </si>
  <si>
    <t>Rainfall</t>
  </si>
  <si>
    <t>Rainfall (winter average 1991-2020 &gt;10cm)</t>
  </si>
  <si>
    <t>Met Office - UK Climate Averages</t>
  </si>
  <si>
    <t>- 10+ Days Winter Rain Over 10mm
- 4-10 Days Winter Rain Over 10mm
- &lt;4 Days Winter Rain Over 10mm</t>
  </si>
  <si>
    <t>Slope Degrees</t>
  </si>
  <si>
    <t>Slope Steepness</t>
  </si>
  <si>
    <t>- &gt;7 Degrees
- 3-7 Degrees
- &lt;3 Degrees</t>
  </si>
  <si>
    <t xml:space="preserve">Please clip/join habitats to the GIS layer and assign relevant habitat areas to the corresponding category.
</t>
  </si>
  <si>
    <t>Photovoltaic</t>
  </si>
  <si>
    <t>Site knowledge/plan</t>
  </si>
  <si>
    <t>Scottish Government - National Soil Map for Scotland</t>
  </si>
  <si>
    <t>Baseline habitat assessment/habitat survey &amp; plan</t>
  </si>
  <si>
    <t>Field/arboriculture survey</t>
  </si>
  <si>
    <t xml:space="preserve">On the map, zoom in to the location of your project site. If your site is covered by a layer on the map, then click on the layer to identify the class. If you site is not covered by a layer, then click on the water body (usually a linear feature but not to be confused with the yellow nested catchment boundary lines) within the nested catchment of your site. The class is shown under ‘ACB Classification’ in the right-handed column (classification). </t>
  </si>
  <si>
    <t>First, please only use surface water extent datasets and ignore/delete all surface water polygons/areas that are not in a flow route. Hence, exclude water bodies that are disconnected from the local flow route (such as a watercourse system), with the water body instead residing locally and creating an unconnected local pond. Please refer to Section 2.20 of the NATURE Tool user guidance for further details.
Secondly, create a 20m buffer around all 100yr and 30yr Surface Water layers where thse are flow routes (or estimate the layer from the online map). 
Thirdly, create a 50m buffer around all watercourses. 
Fourthly, apply the top category for each habitat area. If a habitat area falls into two or more categories, only select the highest one.</t>
  </si>
  <si>
    <t>First, please only use surface water extent datasets and ignore/delete all surface water polygons/areas that are not in a flow route. Hence, exclude water bodies that are disconnected from the local flow route (such as a watercourse system), with the water body instead residing locally and creating an unconnected local pond. Please refer to Section 2.20 of the NATURE Tool user guidance for further details.
Secondly, create a 20m buffer around all 30yr Surface Water layers that are flow routes. Please note that data for other surface water flood risk (1 in 100/1000 year) could not be identified for Northern Ireland.
Thirdly, create a 50m buffer around all watercourses. 
Fourthly, apply the top category for each habitat area. If a habitat area falls into two or more categories, only select the highest one.</t>
  </si>
  <si>
    <t>Please select whether any photovoltaic (PV) installations (solar electricity generation) are/will be present on site and how many. If any apply, you will need to enter both, the total PV ground cover area in hectares (for ground-mounted PV installations, use panel area for roof-mounted PV installations) and the proportion of PV electricity used on-site (as this avoids emissions from transmission losses). The tool will calculate the indicative electricity generation as well as the anticipated carbon impact on that basis. There are also other optional entry options to refine the assessment (see relevant tool sheet for details).</t>
  </si>
  <si>
    <t xml:space="preserve">- Very High Opportunity Area (located within a 30 year surface water flow route including 20m buffer)
- High Opportunity Area (located within a 100 year surface water flow route (no buffer) and/or within a 50 meter buffer of any watercourse)
- Fairly High Opportunity Area (located within the 20 meter buffer of a 100 year surface water flow route)
- Moderate Opportunity Area (located within a 1,000 year surface water flow route (no buffer))	
- Standard Opportunity Area (any other location)	</t>
  </si>
  <si>
    <t>- Non-Degraded Grassland (Any Soil)
- Degraded Grassland on Clay Soil
- Degraded Grassland on Loamy Soil
- Degraded Grassland on Loamy &amp; Clay Soil
- Degraded Grassland on Sandy Soil
- Degraded Grassland on Sandy &amp; Loamy Soil</t>
  </si>
  <si>
    <t>- No or Unlikely Commercial Food Function
- ALC Independent Commercial Food Function
- ALC Dependent Commercial Food Function
ONLY if the latter applies, also enter the ALC Category:
- Excellent (ALC Grade 1)
- Very Good (ALC Grade 2)
- Good (ALC Grade 3a, ALC)
- Good/Moderate (ALC Grade 3)
- Moderate (ALC Grade 3b)
- Poor (ALC Grade 4)
- Very Poor (ALC Grade 5)
- Not Defined (Assumed Moderate)</t>
  </si>
  <si>
    <t>NATURE Tool v1.1 BETA - Data Checklist for ENGLAND</t>
  </si>
  <si>
    <t>Commercial Fishing</t>
  </si>
  <si>
    <t>NATURE Tool v1.1 BETA - Data Checklist for WALES</t>
  </si>
  <si>
    <t>NATURE Tool v1.1 BETA - Data Checklist for SCOTLAND</t>
  </si>
  <si>
    <t>- No or Unlikely Commercial Food Function
- ALC Independent Commercial Food Function
- ALC Dependent Commercial Food Function
ONLY if the latter applies, also enter the ALC Category:
- Excellent (ALC Grade 1)
- Very Good (ALC Grade 2)
- Good (ALC Grade 3a)
- Good/Moderate (ALC Grade 3)
- Moderate (ALC Grade 3b)
- Poor (ALC Grade 4)
- Very Poor (ALC Grade 5)
- Not Defined (Assumed Moderate)</t>
  </si>
  <si>
    <t>NATURE Tool v1.1 BETA - Data Checklist for NORTHERN IRELAND</t>
  </si>
  <si>
    <t>- No or Unlikely Commercial Food Function
- ALC Independent Commercial Food Function
- ALC Dependent Commercial Food Function
ONLY if the latter applies, also enter the ALC Category:
- Excellent (ALC Class 1)
- Very Good (ALC Class 2)
- Good (ALC Class 3.1)
- Good/Moderate (ALC Class 3.2)
- Moderate (ALC Class 4.1)
- Poor (ALC Class 4.2-5.3)
- Very Poor (ALC Class 6.1-6.3)
- Not Defined (Assumed Moderate)</t>
  </si>
  <si>
    <t>- Non-Degraded Grassland (Any Soil)
- Degr. Grassland on Arenosols, Cambisols, Fluvisols, Leptosols or Podsols 
- Degr. Grassland on Gelysols, Histosols or Stagnosols</t>
  </si>
  <si>
    <t>Tool creator &amp; main contact:</t>
  </si>
  <si>
    <r>
      <t>Oliver H</t>
    </r>
    <r>
      <rPr>
        <b/>
        <sz val="11"/>
        <color theme="1"/>
        <rFont val="Calibri"/>
        <family val="2"/>
      </rPr>
      <t>ö</t>
    </r>
    <r>
      <rPr>
        <b/>
        <sz val="11"/>
        <color theme="1"/>
        <rFont val="Calibri"/>
        <family val="2"/>
        <scheme val="minor"/>
      </rPr>
      <t>lzinger</t>
    </r>
  </si>
  <si>
    <t>Oliver.Hoelzinger@wsp.com</t>
  </si>
  <si>
    <t>Version 1.1 BETA</t>
  </si>
  <si>
    <t>Data Checklist</t>
  </si>
  <si>
    <t>This data checklist accompanies the NATURE Tool and is designed to quickly review the data requirements for your NATURE Tool assessment. Please select the project location below which will direct you to the corresponding data checklist.</t>
  </si>
  <si>
    <t>Northern Ireland</t>
  </si>
  <si>
    <t>Habitat areas need to be entered in hectares for the baseline and the post-development state. Should the construction phase last more than 6 months, habitats during the construction phase should also be entered which can be retained habitats, habitats already established at this stage or temporary habitats. See Habitat Classification sheet for how habitats should be entered in the NATURE Tool. This can be translated from JNCC Phase 1, UK Hab and EUNIS.</t>
  </si>
  <si>
    <t>Baseline habitat age in years (0-100+)</t>
  </si>
  <si>
    <t>By default and as a precautionary approach, the NATURE Tool assumes that baseline habitats have already reached their full maturity and therefore provide their maximum ecosystem services potential. However, especially for habitats that need longer timescales to reach maturity such as woodland, it is recommended to assess the approximate habitat age to not over-state the baseline service provision. If habitat age cannot be assessed precisely, a cautious approach should be taken by estimating the maximum age the habitat may have (rather over- than understating the habitat age).</t>
  </si>
  <si>
    <t>Retained habitat areas in hectare either retained from baseline or from construction phase</t>
  </si>
  <si>
    <t>Data Entry Format/Categories</t>
  </si>
  <si>
    <t>- Full open public access 
- Public footpath access
- Private or restricted access (for accessing nature, not e.g. maintenance access; also includes right to roam)
- No access</t>
  </si>
  <si>
    <t>The level of site accessibility should be assessed for all areas across the site for the baseline, during construction and post-development, each. For public footpath access, habitats within a 50m buffer around foot/cycle paths should be included. Public Rights of Way data may be used to identify foot/cycle paths.</t>
  </si>
  <si>
    <t>Biodiversity Metric Results (Only Required if Biodiversity Assessed)</t>
  </si>
  <si>
    <t>High, Good, Moderate, Poor, Bad or No Data (Assumed Moderate)</t>
  </si>
  <si>
    <t xml:space="preserve">Click on the area(s) where the site is located until you reach the lowest level. Then enter the habitat areas for the overall class shown below the map which fall within this sub-catchment. In most cases, this would be the same class for all habitats on site unless the site spans over 2 or more sub-catchments. </t>
  </si>
  <si>
    <t xml:space="preserve">Population density categories: &lt;5 pers/ha, 5-19 pers/ha, 20-39 pers/ha, 40-59 pers/ha, 60-79 pers/ha, 80-99 pers/ha &amp; 100+ pers/ha. 
External visitor categories: 
- No Significant External Visitor Numbers	
- Very Low (Visits Similar to Area with Population of 5-19 Pers/Ha)	
- Low (Visits Similar to 20-39 Pers/Ha)	
- Medium (Visits Similar to 40-59 Pers/Ha)	
- High (Visits Similar to 60-79 Pers/Ha)	
- Very High (Visits Similar to 80-99 Pers/Ha)	
- Extremely High (Visits Similar to 100+ Pers/Ha)	</t>
  </si>
  <si>
    <t xml:space="preserve">1. Use GIS software to create a 300m buffer around the site.
2. The respective geographical boundaries should be clipped to the site incl. buffer (or only buffer if the future population on site changes significantly such as in case of a housing development).
3. The population density should be looked up for the respective geographic boundaries (may need to be converted from total population).
4. Calculate the area-weighted average population density for the site plus 300m buffer (there is a mini tool in the NATURE Tool to work this out).
5. Estimate whether external visitor numbers would add significantly to site visitation. </t>
  </si>
  <si>
    <t>Grazing/Mowing Regime (Only Applicable for Grassland Habitats)</t>
  </si>
  <si>
    <t>Local knowledge/site survey. Soil types accessible via link below.</t>
  </si>
  <si>
    <r>
      <t>Clip habitat area (already clipped to level of accessibility) to nature designations or vie</t>
    </r>
    <r>
      <rPr>
        <sz val="11"/>
        <rFont val="Calibri"/>
        <family val="2"/>
        <scheme val="minor"/>
      </rPr>
      <t>w online</t>
    </r>
    <r>
      <rPr>
        <sz val="11"/>
        <color theme="1"/>
        <rFont val="Calibri"/>
        <family val="2"/>
        <scheme val="minor"/>
      </rPr>
      <t xml:space="preserve"> map. Only the following designation types should be considered which also include non-statutory/informal designations: Local Nature Reserve (LNR), National Nature Reserve (NNR), Site of Special Scientific Interest (SSSI), Special Protection Area (SPA), Special Areas of Conservation (SAC), National Park/Area of Outstanding Natural Beauty (AONB), RAMSAR Site, NGO Reserve (e.g. RSPB, Wildlife Trust, National Trust etc.), Ancient Woodland (ASNW/PAWS), Marine Conservation Zone &amp; Marine Nature Reserve.
Some designations such as NGO Reserves may only be recorded/mapped locally such as by the Ecological Record Centres.
When assigning areas, there should be no overlaps between the entry categories which means that for a site that has local and (inter-)national designations, only 'One+ (Inter-)National Nature Designations' should be assigned. The same habitat area should not be assigned to more than one category.</t>
    </r>
  </si>
  <si>
    <t>Local data/knowledge</t>
  </si>
  <si>
    <t>Please determine whether these are/will be habitat areas that are located on primary school grounds or otherwise regularly or occasionally used for organised outdoor educational visits.</t>
  </si>
  <si>
    <t xml:space="preserve">Please establish whether habitats that have a potential community food function are/will likely to be used for non-commercial food production (for private consumption such as an allotment or city farm). </t>
  </si>
  <si>
    <t>Fishing function based on local knowledge. Follow link for WFD status (if there is a fishing function).</t>
  </si>
  <si>
    <t>- No or Unlikely Community Food Function
- Open Community Fishing Rights/Function
- Private/Restricted Community Fishing Rights/Function
ONLY if one of the latter two apply, the following sub-categories also apply:
- High WFD Status
- Good WFD Status
- Moderate WFD Status
- Poor WFD Status
- Bad WFD Status
- No WFD Data (Assumed: Moderate)</t>
  </si>
  <si>
    <t>Please establish whether habitats that have a potential commercial food function are/will likely to be used for commercial food production. This can include typical agricultural/horticultural habitats but also woodland, for example, for harvesting mushrooms or berries. 
If either applies, it needs to be determined whether this is Agricultural Land Classification (ALC) dependent or independent. The former usually applies for typical agricultural/horticultural habitats. Then assign the habitat areas to the corresponding category in the entry table.</t>
  </si>
  <si>
    <r>
      <t xml:space="preserve">Please follow the link and use the 'average maps' tab, find the average annual </t>
    </r>
    <r>
      <rPr>
        <b/>
        <sz val="11"/>
        <color theme="1"/>
        <rFont val="Calibri"/>
        <family val="2"/>
        <scheme val="minor"/>
      </rPr>
      <t>winter</t>
    </r>
    <r>
      <rPr>
        <sz val="11"/>
        <color theme="1"/>
        <rFont val="Calibri"/>
        <family val="2"/>
        <scheme val="minor"/>
      </rPr>
      <t xml:space="preserve"> rainfall days over 10mm for your site for the period 1991-2020 and select the corresponding category within the tool.</t>
    </r>
  </si>
  <si>
    <t>Please select 'WFD Cycle 3 (2021) Rivers and waterbodies’. On the map, zoom in to your site and select 'River Waterbody Catchments Cycle 3 2021' and 'Transitional Cycle 3 2021' in the Layer List. Click on the map layer which should open a pop-up window. Here, you can identify the overall class under ‘OverallWB’. You may have to scroll down within the pop-up window first.</t>
  </si>
  <si>
    <t>- Non-Degraded Grassland (Any Soil)
- Degraded Grassland on Alluvial or Brown Soil
- Degraded Grassland on Mineral Podzols
- Degraded Grassland on Immature or Montane Soil
- Degr. GL on Calc. Soil, Mineral Gleys, Peat, Peaty Gleys or Peaty Podzols</t>
  </si>
  <si>
    <t>Survey/Local Knowledge (or enter Not Defined)</t>
  </si>
  <si>
    <t xml:space="preserve">Please establish whether habitats that have a potential commercial food function are/will likely to be used for commercial food production. This can include typical agricultural/horticultural habitats but also woodland, for example, for harvesting mushrooms or berries. If either applies, it needs to be determined whether this is Agricultural Land Classification (ALC) dependent or independent. The former usually applies for typical agricultural/horticultural habitats. 
We could not identify publicly available ALC information for Northern Ireland so the ALC grade would need to be determined through other means (or enter 'Not Defined').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</si>
</sst>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1" x14ac:knownFonts="1">
    <font>
      <sz val="11"/>
      <color theme="1"/>
      <name val="Calibri"/>
      <family val="2"/>
      <scheme val="minor"/>
    </font>
    <font>
      <b/>
      <sz val="11"/>
      <color theme="0"/>
      <name val="Calibri"/>
      <family val="2"/>
      <scheme val="minor"/>
    </font>
    <font>
      <sz val="11"/>
      <color theme="0"/>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name val="Calibri"/>
      <family val="2"/>
      <scheme val="minor"/>
    </font>
    <font>
      <sz val="10"/>
      <color theme="0"/>
      <name val="Calibri"/>
      <family val="2"/>
      <scheme val="minor"/>
    </font>
    <font>
      <sz val="9"/>
      <color indexed="81"/>
      <name val="Tahoma"/>
      <family val="2"/>
    </font>
    <font>
      <b/>
      <sz val="9"/>
      <color indexed="81"/>
      <name val="Tahoma"/>
      <family val="2"/>
    </font>
    <font>
      <b/>
      <sz val="11"/>
      <color theme="0"/>
      <name val="Webdings"/>
      <family val="1"/>
      <charset val="2"/>
    </font>
    <font>
      <b/>
      <sz val="14"/>
      <color theme="1"/>
      <name val="Calibri"/>
      <family val="2"/>
      <scheme val="minor"/>
    </font>
    <font>
      <b/>
      <sz val="14"/>
      <name val="Calibri"/>
      <family val="2"/>
      <scheme val="minor"/>
    </font>
    <font>
      <b/>
      <sz val="18"/>
      <color rgb="FF7C8345"/>
      <name val="Calibri"/>
      <family val="2"/>
      <scheme val="minor"/>
    </font>
    <font>
      <sz val="18"/>
      <color theme="1"/>
      <name val="Calibri"/>
      <family val="2"/>
      <scheme val="minor"/>
    </font>
    <font>
      <sz val="28"/>
      <color theme="1"/>
      <name val="Calibri"/>
      <family val="2"/>
      <scheme val="minor"/>
    </font>
    <font>
      <b/>
      <sz val="11"/>
      <color theme="1"/>
      <name val="Calibri"/>
      <family val="2"/>
    </font>
    <font>
      <b/>
      <sz val="10"/>
      <color rgb="FF44546A"/>
      <name val="Calibri"/>
      <family val="2"/>
      <scheme val="minor"/>
    </font>
    <font>
      <sz val="14"/>
      <color theme="1"/>
      <name val="Calibri"/>
      <family val="2"/>
      <scheme val="minor"/>
    </font>
    <font>
      <b/>
      <u/>
      <sz val="14"/>
      <color theme="10"/>
      <name val="Calibri"/>
      <family val="2"/>
      <scheme val="minor"/>
    </font>
    <font>
      <b/>
      <sz val="28"/>
      <color rgb="FF3F5D63"/>
      <name val="Calibri"/>
      <family val="2"/>
      <scheme val="minor"/>
    </font>
  </fonts>
  <fills count="14">
    <fill>
      <patternFill patternType="none"/>
    </fill>
    <fill>
      <patternFill patternType="gray125"/>
    </fill>
    <fill>
      <patternFill patternType="solid">
        <fgColor rgb="FF008080"/>
        <bgColor indexed="64"/>
      </patternFill>
    </fill>
    <fill>
      <patternFill patternType="solid">
        <fgColor theme="0"/>
        <bgColor indexed="64"/>
      </patternFill>
    </fill>
    <fill>
      <patternFill patternType="solid">
        <fgColor rgb="FF3F5D63"/>
        <bgColor indexed="64"/>
      </patternFill>
    </fill>
    <fill>
      <patternFill patternType="solid">
        <fgColor rgb="FF59848D"/>
        <bgColor indexed="64"/>
      </patternFill>
    </fill>
    <fill>
      <patternFill patternType="solid">
        <fgColor rgb="FFEFF4F5"/>
        <bgColor indexed="64"/>
      </patternFill>
    </fill>
    <fill>
      <patternFill patternType="solid">
        <fgColor theme="5"/>
        <bgColor indexed="64"/>
      </patternFill>
    </fill>
    <fill>
      <patternFill patternType="solid">
        <fgColor rgb="FF27393D"/>
        <bgColor indexed="64"/>
      </patternFill>
    </fill>
    <fill>
      <patternFill patternType="solid">
        <fgColor rgb="FF96B5BC"/>
        <bgColor indexed="64"/>
      </patternFill>
    </fill>
    <fill>
      <patternFill patternType="solid">
        <fgColor theme="0" tint="-4.9989318521683403E-2"/>
        <bgColor indexed="64"/>
      </patternFill>
    </fill>
    <fill>
      <patternFill patternType="solid">
        <fgColor rgb="FF7C8345"/>
        <bgColor indexed="64"/>
      </patternFill>
    </fill>
    <fill>
      <patternFill patternType="solid">
        <fgColor rgb="FFFFFF99"/>
        <bgColor indexed="64"/>
      </patternFill>
    </fill>
    <fill>
      <patternFill patternType="solid">
        <fgColor theme="4" tint="-0.249977111117893"/>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s>
  <cellStyleXfs count="3">
    <xf numFmtId="0" fontId="0" fillId="0" borderId="0"/>
    <xf numFmtId="0" fontId="3" fillId="0" borderId="0" applyNumberFormat="0" applyFill="0" applyBorder="0" applyAlignment="0" applyProtection="0"/>
    <xf numFmtId="0" fontId="5" fillId="7" borderId="25" applyNumberFormat="0" applyFont="0" applyFill="0" applyBorder="0" applyAlignment="0">
      <alignment horizontal="center" vertical="center" wrapText="1"/>
    </xf>
  </cellStyleXfs>
  <cellXfs count="302">
    <xf numFmtId="0" fontId="0" fillId="0" borderId="0" xfId="0"/>
    <xf numFmtId="0" fontId="0" fillId="0" borderId="10" xfId="0" applyBorder="1"/>
    <xf numFmtId="0" fontId="0" fillId="0" borderId="13" xfId="0" applyBorder="1"/>
    <xf numFmtId="0" fontId="0" fillId="3" borderId="0" xfId="0" applyFill="1"/>
    <xf numFmtId="0" fontId="0" fillId="0" borderId="1" xfId="0" applyBorder="1"/>
    <xf numFmtId="0" fontId="0" fillId="3" borderId="0" xfId="0" applyFill="1" applyAlignment="1">
      <alignment vertical="center" wrapText="1"/>
    </xf>
    <xf numFmtId="0" fontId="0" fillId="3" borderId="0" xfId="0" applyFill="1" applyAlignment="1">
      <alignment vertical="center"/>
    </xf>
    <xf numFmtId="0" fontId="0" fillId="3" borderId="0" xfId="0" quotePrefix="1" applyFill="1" applyAlignment="1">
      <alignment vertical="center"/>
    </xf>
    <xf numFmtId="49" fontId="2" fillId="8" borderId="5" xfId="0" applyNumberFormat="1" applyFont="1" applyFill="1" applyBorder="1" applyAlignment="1">
      <alignment horizontal="left" vertical="top" wrapText="1"/>
    </xf>
    <xf numFmtId="49" fontId="4" fillId="10" borderId="8" xfId="0" applyNumberFormat="1" applyFont="1" applyFill="1" applyBorder="1" applyAlignment="1">
      <alignment horizontal="center" vertical="center" shrinkToFit="1"/>
    </xf>
    <xf numFmtId="49" fontId="4" fillId="10" borderId="10" xfId="0" applyNumberFormat="1" applyFont="1" applyFill="1" applyBorder="1" applyAlignment="1">
      <alignment horizontal="center" vertical="center" shrinkToFit="1"/>
    </xf>
    <xf numFmtId="49" fontId="4" fillId="9" borderId="10" xfId="0" applyNumberFormat="1" applyFont="1" applyFill="1" applyBorder="1" applyAlignment="1">
      <alignment horizontal="center" vertical="center" shrinkToFit="1"/>
    </xf>
    <xf numFmtId="49" fontId="0" fillId="4" borderId="1" xfId="0" applyNumberFormat="1" applyFill="1" applyBorder="1" applyAlignment="1">
      <alignment horizontal="left" vertical="center" wrapText="1"/>
    </xf>
    <xf numFmtId="49" fontId="4" fillId="4" borderId="10" xfId="0" applyNumberFormat="1" applyFont="1" applyFill="1" applyBorder="1" applyAlignment="1">
      <alignment horizontal="center" vertical="center" shrinkToFit="1"/>
    </xf>
    <xf numFmtId="49" fontId="4" fillId="9" borderId="1" xfId="0" applyNumberFormat="1" applyFont="1" applyFill="1" applyBorder="1" applyAlignment="1">
      <alignment horizontal="left" vertical="center" wrapText="1"/>
    </xf>
    <xf numFmtId="49" fontId="2" fillId="4" borderId="12" xfId="0" applyNumberFormat="1" applyFont="1" applyFill="1" applyBorder="1" applyAlignment="1">
      <alignment horizontal="left" vertical="center" wrapText="1"/>
    </xf>
    <xf numFmtId="49" fontId="4" fillId="8" borderId="13" xfId="0" applyNumberFormat="1" applyFont="1" applyFill="1" applyBorder="1" applyAlignment="1">
      <alignment horizontal="center" vertical="center" shrinkToFit="1"/>
    </xf>
    <xf numFmtId="49" fontId="2" fillId="4" borderId="12" xfId="0" applyNumberFormat="1" applyFont="1" applyFill="1" applyBorder="1" applyAlignment="1">
      <alignment horizontal="left" vertical="center" wrapText="1" shrinkToFit="1"/>
    </xf>
    <xf numFmtId="49" fontId="4" fillId="9" borderId="7" xfId="0" applyNumberFormat="1" applyFont="1" applyFill="1" applyBorder="1" applyAlignment="1">
      <alignment horizontal="left" vertical="center" wrapText="1" shrinkToFit="1"/>
    </xf>
    <xf numFmtId="49" fontId="0" fillId="4" borderId="12" xfId="0" applyNumberFormat="1" applyFill="1" applyBorder="1" applyAlignment="1">
      <alignment horizontal="left" vertical="center" wrapText="1"/>
    </xf>
    <xf numFmtId="49" fontId="2" fillId="4" borderId="12" xfId="0" applyNumberFormat="1" applyFont="1" applyFill="1" applyBorder="1" applyAlignment="1">
      <alignment vertical="center" wrapText="1"/>
    </xf>
    <xf numFmtId="49" fontId="2" fillId="4" borderId="1" xfId="0" applyNumberFormat="1" applyFont="1" applyFill="1" applyBorder="1" applyAlignment="1">
      <alignment horizontal="left" vertical="center" wrapText="1"/>
    </xf>
    <xf numFmtId="49" fontId="4" fillId="9" borderId="1" xfId="0" applyNumberFormat="1" applyFont="1" applyFill="1" applyBorder="1" applyAlignment="1">
      <alignment horizontal="left" vertical="center" wrapText="1" shrinkToFit="1"/>
    </xf>
    <xf numFmtId="49" fontId="4" fillId="4" borderId="13" xfId="0" applyNumberFormat="1" applyFont="1" applyFill="1" applyBorder="1" applyAlignment="1">
      <alignment horizontal="center" vertical="center" shrinkToFit="1"/>
    </xf>
    <xf numFmtId="49" fontId="4" fillId="9" borderId="12" xfId="0" applyNumberFormat="1" applyFont="1" applyFill="1" applyBorder="1" applyAlignment="1">
      <alignment horizontal="left" vertical="center" wrapText="1" shrinkToFit="1"/>
    </xf>
    <xf numFmtId="49" fontId="4" fillId="10" borderId="13" xfId="0" applyNumberFormat="1" applyFont="1" applyFill="1" applyBorder="1" applyAlignment="1">
      <alignment horizontal="center" vertical="center" shrinkToFit="1"/>
    </xf>
    <xf numFmtId="49" fontId="2" fillId="4" borderId="3" xfId="0" applyNumberFormat="1" applyFont="1" applyFill="1" applyBorder="1" applyAlignment="1">
      <alignment horizontal="center" vertical="center" wrapText="1"/>
    </xf>
    <xf numFmtId="49" fontId="2" fillId="4" borderId="4" xfId="0" applyNumberFormat="1" applyFont="1" applyFill="1" applyBorder="1" applyAlignment="1">
      <alignment horizontal="left" vertical="center" wrapText="1"/>
    </xf>
    <xf numFmtId="49" fontId="0" fillId="9" borderId="4" xfId="0" applyNumberFormat="1" applyFill="1" applyBorder="1" applyAlignment="1">
      <alignment horizontal="left" vertical="center" wrapText="1"/>
    </xf>
    <xf numFmtId="49" fontId="4" fillId="10" borderId="29" xfId="0" applyNumberFormat="1" applyFont="1" applyFill="1" applyBorder="1" applyAlignment="1">
      <alignment horizontal="center" vertical="center" shrinkToFit="1"/>
    </xf>
    <xf numFmtId="0" fontId="0" fillId="2" borderId="1" xfId="0" applyFill="1" applyBorder="1"/>
    <xf numFmtId="0" fontId="0" fillId="2" borderId="9" xfId="0" applyFill="1" applyBorder="1"/>
    <xf numFmtId="0" fontId="0" fillId="2" borderId="10" xfId="0" applyFill="1" applyBorder="1"/>
    <xf numFmtId="0" fontId="0" fillId="0" borderId="9" xfId="0" applyBorder="1"/>
    <xf numFmtId="0" fontId="0" fillId="0" borderId="11" xfId="0" applyBorder="1"/>
    <xf numFmtId="0" fontId="0" fillId="0" borderId="12" xfId="0" applyBorder="1"/>
    <xf numFmtId="0" fontId="2" fillId="8" borderId="11" xfId="0" applyFont="1" applyFill="1" applyBorder="1" applyAlignment="1">
      <alignment horizontal="center" textRotation="90"/>
    </xf>
    <xf numFmtId="0" fontId="2" fillId="8" borderId="12" xfId="0" applyFont="1" applyFill="1" applyBorder="1" applyAlignment="1">
      <alignment horizontal="center" textRotation="90"/>
    </xf>
    <xf numFmtId="0" fontId="2" fillId="8" borderId="13" xfId="0" applyFont="1" applyFill="1" applyBorder="1" applyAlignment="1">
      <alignment horizontal="center" textRotation="90"/>
    </xf>
    <xf numFmtId="0" fontId="0" fillId="2" borderId="6" xfId="0" applyFill="1" applyBorder="1"/>
    <xf numFmtId="0" fontId="0" fillId="2" borderId="7" xfId="0" applyFill="1" applyBorder="1"/>
    <xf numFmtId="0" fontId="0" fillId="2" borderId="8" xfId="0" applyFill="1" applyBorder="1"/>
    <xf numFmtId="0" fontId="5" fillId="12" borderId="6" xfId="0" applyFont="1" applyFill="1" applyBorder="1" applyAlignment="1">
      <alignment horizontal="center" vertical="center"/>
    </xf>
    <xf numFmtId="0" fontId="5" fillId="12" borderId="8" xfId="0" applyFont="1" applyFill="1" applyBorder="1" applyAlignment="1">
      <alignment horizontal="center" vertical="center"/>
    </xf>
    <xf numFmtId="0" fontId="5" fillId="12" borderId="9" xfId="0" applyFont="1" applyFill="1" applyBorder="1" applyAlignment="1">
      <alignment horizontal="center" vertical="center"/>
    </xf>
    <xf numFmtId="0" fontId="5" fillId="12" borderId="10" xfId="0" applyFont="1" applyFill="1" applyBorder="1" applyAlignment="1">
      <alignment horizontal="center" vertical="center"/>
    </xf>
    <xf numFmtId="0" fontId="5" fillId="12" borderId="11" xfId="0" applyFont="1" applyFill="1" applyBorder="1" applyAlignment="1">
      <alignment horizontal="center" vertical="center"/>
    </xf>
    <xf numFmtId="0" fontId="5" fillId="12" borderId="13" xfId="0" applyFont="1" applyFill="1" applyBorder="1" applyAlignment="1">
      <alignment horizontal="center" vertical="center"/>
    </xf>
    <xf numFmtId="0" fontId="0" fillId="0" borderId="1" xfId="0" applyBorder="1" applyAlignment="1">
      <alignment horizontal="center"/>
    </xf>
    <xf numFmtId="0" fontId="0" fillId="2" borderId="1" xfId="0" applyFill="1" applyBorder="1" applyAlignment="1">
      <alignment horizontal="center"/>
    </xf>
    <xf numFmtId="0" fontId="0" fillId="0" borderId="9" xfId="0" applyBorder="1" applyAlignment="1">
      <alignment horizontal="center"/>
    </xf>
    <xf numFmtId="0" fontId="0" fillId="3" borderId="18" xfId="0" applyFill="1" applyBorder="1"/>
    <xf numFmtId="0" fontId="0" fillId="3" borderId="36" xfId="0" applyFill="1" applyBorder="1"/>
    <xf numFmtId="0" fontId="0" fillId="2" borderId="36" xfId="0" applyFill="1" applyBorder="1"/>
    <xf numFmtId="0" fontId="0" fillId="3" borderId="1" xfId="0" applyFill="1" applyBorder="1"/>
    <xf numFmtId="0" fontId="0" fillId="3" borderId="35" xfId="0" applyFill="1" applyBorder="1"/>
    <xf numFmtId="0" fontId="0" fillId="3" borderId="9" xfId="0" applyFill="1" applyBorder="1"/>
    <xf numFmtId="0" fontId="0" fillId="0" borderId="10" xfId="0" applyBorder="1" applyAlignment="1">
      <alignment horizontal="center"/>
    </xf>
    <xf numFmtId="0" fontId="5" fillId="12" borderId="19" xfId="0" applyFont="1" applyFill="1" applyBorder="1" applyAlignment="1">
      <alignment horizontal="center" vertical="center"/>
    </xf>
    <xf numFmtId="0" fontId="5" fillId="12" borderId="40" xfId="0" applyFont="1" applyFill="1" applyBorder="1" applyAlignment="1">
      <alignment horizontal="center" vertical="center"/>
    </xf>
    <xf numFmtId="0" fontId="0" fillId="3" borderId="19" xfId="0" applyFill="1" applyBorder="1"/>
    <xf numFmtId="0" fontId="0" fillId="3" borderId="41" xfId="0" applyFill="1" applyBorder="1"/>
    <xf numFmtId="0" fontId="0" fillId="3" borderId="40" xfId="0" applyFill="1" applyBorder="1"/>
    <xf numFmtId="49" fontId="0" fillId="9" borderId="4" xfId="0" applyNumberFormat="1" applyFill="1" applyBorder="1" applyAlignment="1">
      <alignment horizontal="center" vertical="center" wrapText="1"/>
    </xf>
    <xf numFmtId="49" fontId="4" fillId="6" borderId="4" xfId="0" applyNumberFormat="1" applyFont="1" applyFill="1" applyBorder="1" applyAlignment="1">
      <alignment horizontal="left" vertical="center" shrinkToFit="1"/>
    </xf>
    <xf numFmtId="49" fontId="4" fillId="9" borderId="1" xfId="0" applyNumberFormat="1" applyFont="1" applyFill="1" applyBorder="1" applyAlignment="1">
      <alignment horizontal="left" vertical="center" shrinkToFit="1"/>
    </xf>
    <xf numFmtId="49" fontId="4" fillId="9" borderId="1" xfId="0" applyNumberFormat="1" applyFont="1" applyFill="1" applyBorder="1" applyAlignment="1">
      <alignment horizontal="center" vertical="center" wrapText="1"/>
    </xf>
    <xf numFmtId="49" fontId="4" fillId="6" borderId="1" xfId="0" applyNumberFormat="1" applyFont="1" applyFill="1" applyBorder="1" applyAlignment="1">
      <alignment horizontal="left" vertical="center" shrinkToFit="1"/>
    </xf>
    <xf numFmtId="49" fontId="4" fillId="9" borderId="12" xfId="0" applyNumberFormat="1" applyFont="1" applyFill="1" applyBorder="1" applyAlignment="1">
      <alignment horizontal="center" vertical="center" wrapText="1" shrinkToFit="1"/>
    </xf>
    <xf numFmtId="49" fontId="4" fillId="6" borderId="12" xfId="0" applyNumberFormat="1" applyFont="1" applyFill="1" applyBorder="1" applyAlignment="1">
      <alignment horizontal="left" vertical="center" shrinkToFit="1"/>
    </xf>
    <xf numFmtId="49" fontId="6" fillId="6" borderId="1" xfId="0" applyNumberFormat="1" applyFont="1" applyFill="1" applyBorder="1" applyAlignment="1">
      <alignment horizontal="left" vertical="center" shrinkToFit="1"/>
    </xf>
    <xf numFmtId="49" fontId="4" fillId="9" borderId="1" xfId="0" applyNumberFormat="1" applyFont="1" applyFill="1" applyBorder="1" applyAlignment="1">
      <alignment horizontal="center" vertical="center" wrapText="1" shrinkToFit="1"/>
    </xf>
    <xf numFmtId="49" fontId="6" fillId="9" borderId="1" xfId="0" applyNumberFormat="1" applyFont="1" applyFill="1" applyBorder="1" applyAlignment="1">
      <alignment horizontal="left" vertical="center" shrinkToFit="1"/>
    </xf>
    <xf numFmtId="49" fontId="2" fillId="4" borderId="12" xfId="0" applyNumberFormat="1" applyFont="1" applyFill="1" applyBorder="1" applyAlignment="1">
      <alignment horizontal="center" vertical="center" wrapText="1"/>
    </xf>
    <xf numFmtId="49" fontId="2" fillId="4" borderId="12" xfId="0" applyNumberFormat="1" applyFont="1" applyFill="1" applyBorder="1" applyAlignment="1">
      <alignment horizontal="left" vertical="center" shrinkToFit="1"/>
    </xf>
    <xf numFmtId="49" fontId="4" fillId="9" borderId="7" xfId="0" applyNumberFormat="1" applyFont="1" applyFill="1" applyBorder="1" applyAlignment="1">
      <alignment horizontal="center" vertical="center" wrapText="1" shrinkToFit="1"/>
    </xf>
    <xf numFmtId="49" fontId="6" fillId="6" borderId="7" xfId="0" applyNumberFormat="1" applyFont="1" applyFill="1" applyBorder="1" applyAlignment="1">
      <alignment horizontal="left" vertical="center" shrinkToFit="1"/>
    </xf>
    <xf numFmtId="49" fontId="2" fillId="4" borderId="1" xfId="0" applyNumberFormat="1" applyFont="1" applyFill="1" applyBorder="1" applyAlignment="1">
      <alignment horizontal="left" vertical="center" shrinkToFit="1"/>
    </xf>
    <xf numFmtId="49" fontId="2" fillId="4" borderId="1" xfId="0" applyNumberFormat="1" applyFont="1" applyFill="1" applyBorder="1" applyAlignment="1">
      <alignment horizontal="center" vertical="center" wrapText="1"/>
    </xf>
    <xf numFmtId="49" fontId="2" fillId="4" borderId="12" xfId="0" applyNumberFormat="1" applyFont="1" applyFill="1" applyBorder="1" applyAlignment="1">
      <alignment horizontal="center" vertical="center" wrapText="1" shrinkToFit="1"/>
    </xf>
    <xf numFmtId="49" fontId="4" fillId="6" borderId="7" xfId="0" applyNumberFormat="1" applyFont="1" applyFill="1" applyBorder="1" applyAlignment="1">
      <alignment horizontal="left" vertical="center" shrinkToFit="1"/>
    </xf>
    <xf numFmtId="49" fontId="2" fillId="8" borderId="25" xfId="0" applyNumberFormat="1" applyFont="1" applyFill="1" applyBorder="1" applyAlignment="1">
      <alignment horizontal="center" vertical="top" wrapText="1"/>
    </xf>
    <xf numFmtId="164" fontId="10" fillId="13" borderId="12" xfId="2" applyNumberFormat="1" applyFont="1" applyFill="1" applyBorder="1" applyAlignment="1">
      <alignment horizontal="center" vertical="center" shrinkToFit="1"/>
    </xf>
    <xf numFmtId="164" fontId="10" fillId="13" borderId="37" xfId="2" applyNumberFormat="1" applyFont="1" applyFill="1" applyBorder="1" applyAlignment="1">
      <alignment horizontal="center" vertical="center" shrinkToFit="1"/>
    </xf>
    <xf numFmtId="0" fontId="11" fillId="3" borderId="0" xfId="0" applyFont="1" applyFill="1" applyAlignment="1">
      <alignment vertical="center"/>
    </xf>
    <xf numFmtId="0" fontId="11" fillId="3" borderId="0" xfId="0" applyFont="1" applyFill="1" applyAlignment="1">
      <alignment vertical="center" wrapText="1"/>
    </xf>
    <xf numFmtId="0" fontId="2" fillId="5" borderId="21"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2" fillId="11" borderId="16" xfId="0" applyFont="1" applyFill="1" applyBorder="1" applyAlignment="1">
      <alignment vertical="center" wrapText="1"/>
    </xf>
    <xf numFmtId="0" fontId="2" fillId="11" borderId="27" xfId="0" applyFont="1" applyFill="1" applyBorder="1" applyAlignment="1">
      <alignment vertical="center" wrapText="1"/>
    </xf>
    <xf numFmtId="0" fontId="0" fillId="0" borderId="32" xfId="0" applyBorder="1"/>
    <xf numFmtId="0" fontId="0" fillId="0" borderId="5" xfId="0" applyBorder="1"/>
    <xf numFmtId="0" fontId="0" fillId="2" borderId="5" xfId="0" applyFill="1" applyBorder="1"/>
    <xf numFmtId="0" fontId="0" fillId="0" borderId="14" xfId="0" applyBorder="1"/>
    <xf numFmtId="0" fontId="2" fillId="11" borderId="46" xfId="0" applyFont="1" applyFill="1" applyBorder="1" applyAlignment="1">
      <alignment vertical="center" wrapText="1"/>
    </xf>
    <xf numFmtId="0" fontId="0" fillId="3" borderId="12" xfId="0" applyFill="1" applyBorder="1"/>
    <xf numFmtId="0" fontId="2" fillId="11" borderId="39" xfId="0" applyFont="1" applyFill="1" applyBorder="1" applyAlignment="1">
      <alignment horizontal="left" vertical="center" wrapText="1"/>
    </xf>
    <xf numFmtId="0" fontId="0" fillId="3" borderId="0" xfId="0" applyFill="1" applyBorder="1"/>
    <xf numFmtId="0" fontId="0" fillId="3" borderId="0" xfId="0" applyFill="1" applyBorder="1" applyAlignment="1">
      <alignment horizontal="center"/>
    </xf>
    <xf numFmtId="0" fontId="1" fillId="3" borderId="0" xfId="0" applyFont="1" applyFill="1" applyBorder="1" applyAlignment="1">
      <alignment horizontal="center" vertical="center" wrapText="1"/>
    </xf>
    <xf numFmtId="0" fontId="2" fillId="3" borderId="0" xfId="0" applyFont="1" applyFill="1" applyBorder="1" applyAlignment="1">
      <alignment horizontal="center" textRotation="90"/>
    </xf>
    <xf numFmtId="0" fontId="2" fillId="5" borderId="34" xfId="0" applyFont="1" applyFill="1" applyBorder="1" applyAlignment="1">
      <alignment horizontal="left" vertical="center" wrapText="1"/>
    </xf>
    <xf numFmtId="0" fontId="0" fillId="2" borderId="30" xfId="0" applyFill="1" applyBorder="1"/>
    <xf numFmtId="0" fontId="0" fillId="2" borderId="20" xfId="0" applyFill="1" applyBorder="1"/>
    <xf numFmtId="0" fontId="0" fillId="2" borderId="31" xfId="0" applyFill="1" applyBorder="1"/>
    <xf numFmtId="0" fontId="11" fillId="3" borderId="0" xfId="0" applyFont="1" applyFill="1" applyAlignment="1">
      <alignment vertical="top"/>
    </xf>
    <xf numFmtId="0" fontId="11" fillId="3" borderId="0" xfId="0" applyFont="1" applyFill="1" applyBorder="1" applyAlignment="1">
      <alignment vertical="top"/>
    </xf>
    <xf numFmtId="0" fontId="3" fillId="0" borderId="51" xfId="1" applyFill="1" applyBorder="1" applyAlignment="1">
      <alignment horizontal="center" vertical="center" wrapText="1"/>
    </xf>
    <xf numFmtId="0" fontId="4" fillId="3" borderId="9" xfId="0" applyFont="1" applyFill="1" applyBorder="1" applyAlignment="1">
      <alignment vertical="top" wrapText="1"/>
    </xf>
    <xf numFmtId="0" fontId="4" fillId="3" borderId="10" xfId="0" applyFont="1" applyFill="1" applyBorder="1" applyAlignment="1">
      <alignment vertical="top" wrapText="1"/>
    </xf>
    <xf numFmtId="0" fontId="6" fillId="3" borderId="48" xfId="0" applyFont="1" applyFill="1" applyBorder="1" applyAlignment="1">
      <alignment horizontal="center" vertical="center" wrapText="1"/>
    </xf>
    <xf numFmtId="0" fontId="6" fillId="3" borderId="47" xfId="0" applyFont="1" applyFill="1" applyBorder="1" applyAlignment="1">
      <alignment horizontal="center" vertical="center" wrapText="1"/>
    </xf>
    <xf numFmtId="0" fontId="6" fillId="0" borderId="46" xfId="0" applyFont="1" applyFill="1" applyBorder="1" applyAlignment="1">
      <alignment horizontal="center" vertical="center"/>
    </xf>
    <xf numFmtId="0" fontId="6" fillId="0" borderId="48" xfId="0" applyFont="1" applyFill="1" applyBorder="1" applyAlignment="1">
      <alignment horizontal="center" vertical="center"/>
    </xf>
    <xf numFmtId="0" fontId="6" fillId="0" borderId="47" xfId="0" applyFont="1" applyFill="1" applyBorder="1" applyAlignment="1">
      <alignment horizontal="center" vertical="center"/>
    </xf>
    <xf numFmtId="0" fontId="6" fillId="3" borderId="46" xfId="0" applyFont="1" applyFill="1" applyBorder="1" applyAlignment="1">
      <alignment horizontal="center" vertical="center" wrapText="1"/>
    </xf>
    <xf numFmtId="0" fontId="0" fillId="3" borderId="6" xfId="0" applyFill="1" applyBorder="1" applyAlignment="1">
      <alignment horizontal="center" vertical="center" wrapText="1"/>
    </xf>
    <xf numFmtId="0" fontId="0" fillId="3" borderId="9" xfId="0" applyFill="1" applyBorder="1" applyAlignment="1">
      <alignment horizontal="center" vertical="center" wrapText="1"/>
    </xf>
    <xf numFmtId="0" fontId="3" fillId="0" borderId="11" xfId="1" applyFill="1" applyBorder="1" applyAlignment="1">
      <alignment horizontal="center" vertical="center" wrapText="1"/>
    </xf>
    <xf numFmtId="0" fontId="3" fillId="3" borderId="9" xfId="1" applyFill="1" applyBorder="1" applyAlignment="1">
      <alignment horizontal="center" vertical="center" wrapText="1"/>
    </xf>
    <xf numFmtId="0" fontId="3" fillId="3" borderId="15" xfId="1" applyFill="1" applyBorder="1" applyAlignment="1">
      <alignment horizontal="center" vertical="center" wrapText="1"/>
    </xf>
    <xf numFmtId="0" fontId="4" fillId="3" borderId="15" xfId="0" applyFont="1" applyFill="1" applyBorder="1" applyAlignment="1">
      <alignment horizontal="left" vertical="top" wrapText="1"/>
    </xf>
    <xf numFmtId="0" fontId="6" fillId="3" borderId="49" xfId="0" applyFont="1" applyFill="1" applyBorder="1" applyAlignment="1">
      <alignment horizontal="center" vertical="center" wrapText="1"/>
    </xf>
    <xf numFmtId="0" fontId="4" fillId="3" borderId="6" xfId="0" applyFont="1" applyFill="1" applyBorder="1" applyAlignment="1">
      <alignment horizontal="left" vertical="top" wrapText="1"/>
    </xf>
    <xf numFmtId="0" fontId="4" fillId="3" borderId="19" xfId="0" applyFont="1" applyFill="1" applyBorder="1" applyAlignment="1">
      <alignment horizontal="left" vertical="top" wrapText="1"/>
    </xf>
    <xf numFmtId="0" fontId="0" fillId="3" borderId="9" xfId="0" applyFont="1" applyFill="1" applyBorder="1" applyAlignment="1">
      <alignment horizontal="left" vertical="top" wrapText="1"/>
    </xf>
    <xf numFmtId="0" fontId="2" fillId="11" borderId="27" xfId="0" applyFont="1" applyFill="1" applyBorder="1" applyAlignment="1">
      <alignment horizontal="left" vertical="center" wrapText="1"/>
    </xf>
    <xf numFmtId="0" fontId="2" fillId="11" borderId="34" xfId="0" applyFont="1" applyFill="1" applyBorder="1" applyAlignment="1">
      <alignment horizontal="left" vertical="center" wrapText="1"/>
    </xf>
    <xf numFmtId="0" fontId="5" fillId="12" borderId="35" xfId="0" applyFont="1" applyFill="1" applyBorder="1" applyAlignment="1">
      <alignment horizontal="center" vertical="center"/>
    </xf>
    <xf numFmtId="0" fontId="5" fillId="12" borderId="31" xfId="0" applyFont="1" applyFill="1" applyBorder="1" applyAlignment="1">
      <alignment horizontal="center" vertical="center"/>
    </xf>
    <xf numFmtId="0" fontId="5" fillId="12" borderId="18" xfId="0" applyFont="1" applyFill="1" applyBorder="1" applyAlignment="1">
      <alignment horizontal="center" vertical="center"/>
    </xf>
    <xf numFmtId="0" fontId="5" fillId="12" borderId="30" xfId="0" applyFont="1" applyFill="1" applyBorder="1" applyAlignment="1">
      <alignment horizontal="center" vertical="center"/>
    </xf>
    <xf numFmtId="0" fontId="5" fillId="12" borderId="14" xfId="0" applyFont="1" applyFill="1" applyBorder="1" applyAlignment="1">
      <alignment horizontal="center" vertical="center"/>
    </xf>
    <xf numFmtId="0" fontId="5" fillId="12" borderId="32" xfId="0" applyFont="1" applyFill="1" applyBorder="1" applyAlignment="1">
      <alignment horizontal="center" vertical="center"/>
    </xf>
    <xf numFmtId="0" fontId="4" fillId="3" borderId="47" xfId="0" applyFont="1" applyFill="1" applyBorder="1" applyAlignment="1">
      <alignment horizontal="left" vertical="top" wrapText="1"/>
    </xf>
    <xf numFmtId="0" fontId="4" fillId="3" borderId="49" xfId="0" applyFont="1" applyFill="1" applyBorder="1" applyAlignment="1">
      <alignment horizontal="left" vertical="top" wrapText="1"/>
    </xf>
    <xf numFmtId="0" fontId="4" fillId="3" borderId="47" xfId="0" quotePrefix="1" applyFont="1" applyFill="1" applyBorder="1" applyAlignment="1">
      <alignment horizontal="left" vertical="top" wrapText="1"/>
    </xf>
    <xf numFmtId="0" fontId="4" fillId="0" borderId="46" xfId="0" applyFont="1" applyFill="1" applyBorder="1" applyAlignment="1">
      <alignment horizontal="left" vertical="top" wrapText="1"/>
    </xf>
    <xf numFmtId="0" fontId="4" fillId="0" borderId="48" xfId="0" applyFont="1" applyFill="1" applyBorder="1" applyAlignment="1">
      <alignment horizontal="left" vertical="top" wrapText="1"/>
    </xf>
    <xf numFmtId="0" fontId="4" fillId="0" borderId="47" xfId="0" quotePrefix="1" applyFont="1" applyFill="1" applyBorder="1" applyAlignment="1">
      <alignment horizontal="left" vertical="top" wrapText="1"/>
    </xf>
    <xf numFmtId="0" fontId="0" fillId="3" borderId="15" xfId="0" applyFont="1" applyFill="1" applyBorder="1" applyAlignment="1">
      <alignment horizontal="left" vertical="top" wrapText="1"/>
    </xf>
    <xf numFmtId="0" fontId="4" fillId="3" borderId="49" xfId="0" quotePrefix="1" applyFont="1" applyFill="1" applyBorder="1" applyAlignment="1">
      <alignment horizontal="left" vertical="top" wrapText="1"/>
    </xf>
    <xf numFmtId="0" fontId="0" fillId="3" borderId="28" xfId="0" applyFont="1" applyFill="1" applyBorder="1" applyAlignment="1">
      <alignment horizontal="left" vertical="top" wrapText="1"/>
    </xf>
    <xf numFmtId="0" fontId="0" fillId="3" borderId="22" xfId="0" applyFont="1" applyFill="1" applyBorder="1" applyAlignment="1">
      <alignment horizontal="left" vertical="top" wrapText="1"/>
    </xf>
    <xf numFmtId="0" fontId="0" fillId="3" borderId="34" xfId="0" applyFont="1" applyFill="1" applyBorder="1" applyAlignment="1">
      <alignment horizontal="left" vertical="top" wrapText="1"/>
    </xf>
    <xf numFmtId="0" fontId="6" fillId="0" borderId="47" xfId="0" applyFont="1" applyFill="1" applyBorder="1" applyAlignment="1">
      <alignment horizontal="center" vertical="center" wrapText="1"/>
    </xf>
    <xf numFmtId="0" fontId="3" fillId="0" borderId="47" xfId="1" applyFill="1" applyBorder="1" applyAlignment="1">
      <alignment horizontal="center" vertical="center" wrapText="1"/>
    </xf>
    <xf numFmtId="0" fontId="0" fillId="0" borderId="0" xfId="0" quotePrefix="1" applyFill="1" applyAlignment="1">
      <alignment horizontal="left" vertical="center" wrapText="1"/>
    </xf>
    <xf numFmtId="0" fontId="4" fillId="3" borderId="46" xfId="0" applyFont="1" applyFill="1" applyBorder="1" applyAlignment="1">
      <alignment horizontal="left" vertical="center" wrapText="1"/>
    </xf>
    <xf numFmtId="0" fontId="4" fillId="3" borderId="9" xfId="1" applyFont="1" applyFill="1" applyBorder="1" applyAlignment="1">
      <alignment horizontal="center" vertical="center" wrapText="1"/>
    </xf>
    <xf numFmtId="0" fontId="0" fillId="3" borderId="15" xfId="0" applyFill="1" applyBorder="1" applyAlignment="1">
      <alignment horizontal="center" vertical="center" wrapText="1"/>
    </xf>
    <xf numFmtId="0" fontId="3" fillId="0" borderId="15" xfId="1" applyFill="1" applyBorder="1" applyAlignment="1">
      <alignment horizontal="center" vertical="center" wrapText="1"/>
    </xf>
    <xf numFmtId="0" fontId="4" fillId="3" borderId="11" xfId="1" applyFont="1" applyFill="1" applyBorder="1" applyAlignment="1">
      <alignment horizontal="center" vertical="center" wrapText="1"/>
    </xf>
    <xf numFmtId="0" fontId="0" fillId="3" borderId="23" xfId="0" applyFont="1" applyFill="1" applyBorder="1" applyAlignment="1">
      <alignment horizontal="left" vertical="top" wrapText="1"/>
    </xf>
    <xf numFmtId="0" fontId="0" fillId="3" borderId="17" xfId="0" applyFont="1" applyFill="1" applyBorder="1" applyAlignment="1">
      <alignment horizontal="left" vertical="top" wrapText="1"/>
    </xf>
    <xf numFmtId="0" fontId="12" fillId="3" borderId="0" xfId="0" applyFont="1" applyFill="1" applyAlignment="1">
      <alignment vertical="top"/>
    </xf>
    <xf numFmtId="0" fontId="11" fillId="3" borderId="0" xfId="0" applyFont="1" applyFill="1" applyAlignment="1">
      <alignment horizontal="center" vertical="top"/>
    </xf>
    <xf numFmtId="0" fontId="0" fillId="3" borderId="0" xfId="0" applyFill="1" applyAlignment="1">
      <alignment horizontal="center"/>
    </xf>
    <xf numFmtId="0" fontId="0" fillId="3" borderId="17" xfId="0" applyFont="1" applyFill="1" applyBorder="1" applyAlignment="1">
      <alignment vertical="top" wrapText="1"/>
    </xf>
    <xf numFmtId="0" fontId="0" fillId="3" borderId="33" xfId="0" applyFont="1" applyFill="1" applyBorder="1" applyAlignment="1">
      <alignment vertical="top" wrapText="1"/>
    </xf>
    <xf numFmtId="0" fontId="0" fillId="3" borderId="9" xfId="0" applyFont="1" applyFill="1" applyBorder="1" applyAlignment="1">
      <alignment vertical="top" wrapText="1"/>
    </xf>
    <xf numFmtId="0" fontId="0" fillId="3" borderId="23" xfId="0" applyFont="1" applyFill="1" applyBorder="1" applyAlignment="1">
      <alignment vertical="top" wrapText="1"/>
    </xf>
    <xf numFmtId="0" fontId="0" fillId="3" borderId="26" xfId="0" applyFont="1" applyFill="1" applyBorder="1" applyAlignment="1">
      <alignment vertical="top" wrapText="1"/>
    </xf>
    <xf numFmtId="0" fontId="0" fillId="3" borderId="22" xfId="0" applyFont="1" applyFill="1" applyBorder="1" applyAlignment="1">
      <alignment vertical="top" wrapText="1"/>
    </xf>
    <xf numFmtId="0" fontId="0" fillId="3" borderId="15" xfId="0" applyFont="1" applyFill="1" applyBorder="1" applyAlignment="1">
      <alignment vertical="top" wrapText="1"/>
    </xf>
    <xf numFmtId="0" fontId="0" fillId="3" borderId="2" xfId="0" applyFont="1" applyFill="1" applyBorder="1" applyAlignment="1">
      <alignment vertical="top" wrapText="1"/>
    </xf>
    <xf numFmtId="0" fontId="4" fillId="3" borderId="6" xfId="0" applyFont="1" applyFill="1" applyBorder="1" applyAlignment="1">
      <alignment vertical="top" wrapText="1"/>
    </xf>
    <xf numFmtId="0" fontId="4" fillId="3" borderId="15" xfId="0" applyFont="1" applyFill="1" applyBorder="1" applyAlignment="1">
      <alignment vertical="top" wrapText="1"/>
    </xf>
    <xf numFmtId="0" fontId="4" fillId="3" borderId="2" xfId="0" applyFont="1" applyFill="1" applyBorder="1" applyAlignment="1">
      <alignment vertical="top" wrapText="1"/>
    </xf>
    <xf numFmtId="0" fontId="4" fillId="3" borderId="19" xfId="0" applyFont="1" applyFill="1" applyBorder="1" applyAlignment="1">
      <alignment vertical="top" wrapText="1"/>
    </xf>
    <xf numFmtId="0" fontId="4" fillId="3" borderId="38" xfId="0" applyFont="1" applyFill="1" applyBorder="1" applyAlignment="1">
      <alignment vertical="top" wrapText="1"/>
    </xf>
    <xf numFmtId="0" fontId="0" fillId="3" borderId="52" xfId="0" applyFont="1" applyFill="1" applyBorder="1" applyAlignment="1">
      <alignment vertical="top" wrapText="1"/>
    </xf>
    <xf numFmtId="0" fontId="4" fillId="3" borderId="53" xfId="0" applyFont="1" applyFill="1" applyBorder="1" applyAlignment="1">
      <alignment vertical="top" wrapText="1"/>
    </xf>
    <xf numFmtId="0" fontId="4" fillId="3" borderId="52" xfId="0" applyFont="1" applyFill="1" applyBorder="1" applyAlignment="1">
      <alignment vertical="top" wrapText="1"/>
    </xf>
    <xf numFmtId="0" fontId="0" fillId="3" borderId="48" xfId="0" applyFill="1" applyBorder="1" applyAlignment="1">
      <alignment horizontal="center" vertical="center" wrapText="1"/>
    </xf>
    <xf numFmtId="0" fontId="0" fillId="3" borderId="47" xfId="0" applyFill="1" applyBorder="1" applyAlignment="1">
      <alignment horizontal="center" vertical="center" wrapText="1"/>
    </xf>
    <xf numFmtId="0" fontId="3" fillId="0" borderId="46" xfId="1" applyFill="1" applyBorder="1" applyAlignment="1">
      <alignment horizontal="center" vertical="center" wrapText="1"/>
    </xf>
    <xf numFmtId="0" fontId="3" fillId="0" borderId="44" xfId="1" applyFill="1" applyBorder="1" applyAlignment="1">
      <alignment horizontal="center" vertical="center" wrapText="1"/>
    </xf>
    <xf numFmtId="0" fontId="3" fillId="3" borderId="47" xfId="1" applyFill="1" applyBorder="1" applyAlignment="1">
      <alignment horizontal="center" vertical="center" wrapText="1"/>
    </xf>
    <xf numFmtId="0" fontId="4" fillId="3" borderId="47" xfId="1" applyFont="1" applyFill="1" applyBorder="1" applyAlignment="1">
      <alignment horizontal="center" vertical="center" wrapText="1"/>
    </xf>
    <xf numFmtId="0" fontId="4" fillId="3" borderId="46" xfId="1" applyFont="1" applyFill="1" applyBorder="1" applyAlignment="1">
      <alignment horizontal="center" vertical="center" wrapText="1"/>
    </xf>
    <xf numFmtId="0" fontId="0" fillId="3" borderId="5" xfId="0" applyFill="1" applyBorder="1"/>
    <xf numFmtId="0" fontId="0" fillId="3" borderId="14" xfId="0" applyFill="1" applyBorder="1"/>
    <xf numFmtId="0" fontId="0" fillId="3" borderId="20" xfId="0" applyFill="1" applyBorder="1"/>
    <xf numFmtId="0" fontId="0" fillId="3" borderId="31" xfId="0" applyFill="1" applyBorder="1"/>
    <xf numFmtId="0" fontId="0" fillId="3" borderId="32" xfId="0" applyFill="1" applyBorder="1"/>
    <xf numFmtId="0" fontId="0" fillId="3" borderId="30" xfId="0" applyFill="1" applyBorder="1"/>
    <xf numFmtId="0" fontId="0" fillId="2" borderId="14" xfId="0" applyFill="1" applyBorder="1"/>
    <xf numFmtId="0" fontId="0" fillId="3" borderId="10" xfId="0" applyFill="1" applyBorder="1"/>
    <xf numFmtId="0" fontId="0" fillId="0" borderId="9" xfId="0" applyFill="1" applyBorder="1"/>
    <xf numFmtId="0" fontId="0" fillId="0" borderId="1" xfId="0" applyFill="1" applyBorder="1"/>
    <xf numFmtId="0" fontId="0" fillId="0" borderId="10" xfId="0" applyFill="1" applyBorder="1"/>
    <xf numFmtId="0" fontId="14" fillId="3" borderId="0" xfId="0" applyFont="1" applyFill="1" applyAlignment="1">
      <alignment horizontal="center" vertical="center" wrapText="1"/>
    </xf>
    <xf numFmtId="0" fontId="15" fillId="3" borderId="0" xfId="0" applyFont="1" applyFill="1" applyAlignment="1">
      <alignment horizontal="center" vertical="center" wrapText="1"/>
    </xf>
    <xf numFmtId="0" fontId="0" fillId="3" borderId="0" xfId="0" applyFill="1" applyAlignment="1">
      <alignment horizontal="right" vertical="center" wrapText="1"/>
    </xf>
    <xf numFmtId="0" fontId="5" fillId="3" borderId="0" xfId="0" applyFont="1" applyFill="1" applyAlignment="1">
      <alignment vertical="center" wrapText="1"/>
    </xf>
    <xf numFmtId="0" fontId="3" fillId="3" borderId="0" xfId="1" applyFill="1" applyAlignment="1">
      <alignment vertical="center" wrapText="1"/>
    </xf>
    <xf numFmtId="0" fontId="0" fillId="3" borderId="0" xfId="0" applyFill="1" applyAlignment="1">
      <alignment vertical="top" wrapText="1"/>
    </xf>
    <xf numFmtId="0" fontId="13" fillId="3" borderId="0" xfId="0" applyFont="1" applyFill="1" applyAlignment="1">
      <alignment horizontal="center" vertical="center" wrapText="1"/>
    </xf>
    <xf numFmtId="0" fontId="18" fillId="3" borderId="0" xfId="0" applyFont="1" applyFill="1" applyAlignment="1">
      <alignment vertical="center" wrapText="1"/>
    </xf>
    <xf numFmtId="0" fontId="0" fillId="0" borderId="0" xfId="0" quotePrefix="1" applyFill="1" applyAlignment="1">
      <alignment horizontal="left" vertical="top" wrapText="1"/>
    </xf>
    <xf numFmtId="0" fontId="0" fillId="3" borderId="0" xfId="0" applyFill="1" applyAlignment="1">
      <alignment horizontal="center" vertical="top" wrapText="1"/>
    </xf>
    <xf numFmtId="0" fontId="17" fillId="3" borderId="0" xfId="0" applyFont="1" applyFill="1" applyAlignment="1">
      <alignment horizontal="center" vertical="top" wrapText="1"/>
    </xf>
    <xf numFmtId="0" fontId="13" fillId="3" borderId="0" xfId="0" applyFont="1" applyFill="1" applyAlignment="1">
      <alignment horizontal="center" vertical="center" wrapText="1"/>
    </xf>
    <xf numFmtId="0" fontId="19" fillId="3" borderId="0" xfId="1" applyFont="1" applyFill="1" applyAlignment="1">
      <alignment horizontal="center" vertical="center" wrapText="1"/>
    </xf>
    <xf numFmtId="0" fontId="20" fillId="3" borderId="0" xfId="0" applyFont="1" applyFill="1" applyAlignment="1">
      <alignment horizontal="center" vertical="center" wrapText="1"/>
    </xf>
    <xf numFmtId="0" fontId="1" fillId="8" borderId="6" xfId="0" applyFont="1" applyFill="1" applyBorder="1" applyAlignment="1">
      <alignment horizontal="center" vertical="center" wrapText="1"/>
    </xf>
    <xf numFmtId="0" fontId="1" fillId="8" borderId="7"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5" borderId="43" xfId="0" applyFont="1" applyFill="1" applyBorder="1" applyAlignment="1">
      <alignment horizontal="center" vertical="center" textRotation="90" wrapText="1"/>
    </xf>
    <xf numFmtId="0" fontId="1" fillId="5" borderId="44" xfId="0" applyFont="1" applyFill="1" applyBorder="1" applyAlignment="1">
      <alignment horizontal="center" vertical="center" textRotation="90" wrapText="1"/>
    </xf>
    <xf numFmtId="0" fontId="1" fillId="5" borderId="45" xfId="0" applyFont="1" applyFill="1" applyBorder="1" applyAlignment="1">
      <alignment horizontal="center" vertical="center" textRotation="90" wrapText="1"/>
    </xf>
    <xf numFmtId="0" fontId="1" fillId="8" borderId="6" xfId="0" applyFont="1" applyFill="1" applyBorder="1" applyAlignment="1">
      <alignment horizontal="center" vertical="center" textRotation="90" wrapText="1"/>
    </xf>
    <xf numFmtId="0" fontId="1" fillId="8" borderId="11" xfId="0" applyFont="1" applyFill="1" applyBorder="1" applyAlignment="1">
      <alignment horizontal="center" vertical="center" textRotation="90" wrapText="1"/>
    </xf>
    <xf numFmtId="0" fontId="1" fillId="8" borderId="8"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43" xfId="0" applyFont="1" applyFill="1" applyBorder="1" applyAlignment="1">
      <alignment horizontal="center" vertical="center" wrapText="1"/>
    </xf>
    <xf numFmtId="0" fontId="1" fillId="8" borderId="45" xfId="0" applyFont="1" applyFill="1" applyBorder="1" applyAlignment="1">
      <alignment horizontal="center" vertical="center" wrapText="1"/>
    </xf>
    <xf numFmtId="0" fontId="0" fillId="2" borderId="5" xfId="0" applyFill="1" applyBorder="1" applyAlignment="1">
      <alignment horizontal="center"/>
    </xf>
    <xf numFmtId="0" fontId="0" fillId="2" borderId="20" xfId="0" applyFill="1" applyBorder="1" applyAlignment="1">
      <alignment horizontal="center"/>
    </xf>
    <xf numFmtId="0" fontId="0" fillId="3" borderId="5" xfId="0" applyFill="1" applyBorder="1" applyAlignment="1">
      <alignment horizontal="center"/>
    </xf>
    <xf numFmtId="0" fontId="0" fillId="3" borderId="20" xfId="0" applyFill="1" applyBorder="1" applyAlignment="1">
      <alignment horizontal="center"/>
    </xf>
    <xf numFmtId="0" fontId="1" fillId="11" borderId="43" xfId="0" applyFont="1" applyFill="1" applyBorder="1" applyAlignment="1">
      <alignment horizontal="center" vertical="center" textRotation="90" wrapText="1"/>
    </xf>
    <xf numFmtId="0" fontId="1" fillId="11" borderId="44" xfId="0" applyFont="1" applyFill="1" applyBorder="1" applyAlignment="1">
      <alignment horizontal="center" vertical="center" textRotation="90" wrapText="1"/>
    </xf>
    <xf numFmtId="0" fontId="1" fillId="11" borderId="45" xfId="0" applyFont="1" applyFill="1" applyBorder="1" applyAlignment="1">
      <alignment horizontal="center" vertical="center" textRotation="90" wrapText="1"/>
    </xf>
    <xf numFmtId="0" fontId="2" fillId="11" borderId="27" xfId="0" applyFont="1" applyFill="1" applyBorder="1" applyAlignment="1">
      <alignment horizontal="left" vertical="center" wrapText="1"/>
    </xf>
    <xf numFmtId="0" fontId="2" fillId="11" borderId="34" xfId="0" applyFont="1" applyFill="1" applyBorder="1" applyAlignment="1">
      <alignment horizontal="left" vertical="center" wrapText="1"/>
    </xf>
    <xf numFmtId="0" fontId="6" fillId="3" borderId="50"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4" fillId="3" borderId="50" xfId="0" applyFont="1" applyFill="1" applyBorder="1" applyAlignment="1">
      <alignment horizontal="left" vertical="top" wrapText="1"/>
    </xf>
    <xf numFmtId="0" fontId="4" fillId="3" borderId="49"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2" borderId="32" xfId="0" applyFont="1" applyFill="1" applyBorder="1" applyAlignment="1">
      <alignment horizontal="center"/>
    </xf>
    <xf numFmtId="0" fontId="4" fillId="2" borderId="30" xfId="0" applyFont="1" applyFill="1" applyBorder="1" applyAlignment="1">
      <alignment horizontal="center"/>
    </xf>
    <xf numFmtId="0" fontId="4" fillId="3" borderId="50" xfId="0" quotePrefix="1" applyFont="1" applyFill="1" applyBorder="1" applyAlignment="1">
      <alignment horizontal="left" vertical="top" wrapText="1"/>
    </xf>
    <xf numFmtId="0" fontId="0" fillId="3" borderId="14" xfId="0" applyFill="1" applyBorder="1" applyAlignment="1">
      <alignment horizontal="center"/>
    </xf>
    <xf numFmtId="0" fontId="0" fillId="3" borderId="31" xfId="0" applyFill="1" applyBorder="1" applyAlignment="1">
      <alignment horizontal="center"/>
    </xf>
    <xf numFmtId="0" fontId="5" fillId="12" borderId="32" xfId="0" applyFont="1" applyFill="1" applyBorder="1" applyAlignment="1">
      <alignment horizontal="center" vertical="center"/>
    </xf>
    <xf numFmtId="0" fontId="5" fillId="12" borderId="30" xfId="0" applyFont="1" applyFill="1" applyBorder="1" applyAlignment="1">
      <alignment horizontal="center" vertical="center"/>
    </xf>
    <xf numFmtId="0" fontId="5" fillId="12" borderId="14" xfId="0" applyFont="1" applyFill="1" applyBorder="1" applyAlignment="1">
      <alignment horizontal="center" vertical="center"/>
    </xf>
    <xf numFmtId="0" fontId="5" fillId="12" borderId="31" xfId="0" applyFont="1" applyFill="1" applyBorder="1" applyAlignment="1">
      <alignment horizontal="center" vertical="center"/>
    </xf>
    <xf numFmtId="0" fontId="2" fillId="11" borderId="27" xfId="0" applyFont="1" applyFill="1" applyBorder="1" applyAlignment="1">
      <alignment horizontal="left" vertical="center"/>
    </xf>
    <xf numFmtId="0" fontId="2" fillId="11" borderId="34"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49" xfId="0" applyFont="1" applyFill="1" applyBorder="1" applyAlignment="1">
      <alignment horizontal="center" vertical="center"/>
    </xf>
    <xf numFmtId="0" fontId="4" fillId="0" borderId="50" xfId="0" quotePrefix="1" applyFont="1" applyFill="1" applyBorder="1" applyAlignment="1">
      <alignment horizontal="left" vertical="top" wrapText="1"/>
    </xf>
    <xf numFmtId="0" fontId="4" fillId="0" borderId="49" xfId="0" applyFont="1" applyFill="1" applyBorder="1" applyAlignment="1">
      <alignment horizontal="left" vertical="top" wrapText="1"/>
    </xf>
    <xf numFmtId="0" fontId="0" fillId="3" borderId="23" xfId="0" applyFont="1" applyFill="1" applyBorder="1" applyAlignment="1">
      <alignment horizontal="left" vertical="top" wrapText="1"/>
    </xf>
    <xf numFmtId="0" fontId="0" fillId="3" borderId="28" xfId="0" applyFont="1" applyFill="1" applyBorder="1" applyAlignment="1">
      <alignment horizontal="left" vertical="top" wrapText="1"/>
    </xf>
    <xf numFmtId="0" fontId="0" fillId="0" borderId="5" xfId="0" applyBorder="1" applyAlignment="1">
      <alignment horizontal="center"/>
    </xf>
    <xf numFmtId="0" fontId="0" fillId="0" borderId="20" xfId="0" applyBorder="1" applyAlignment="1">
      <alignment horizontal="center"/>
    </xf>
    <xf numFmtId="0" fontId="0" fillId="0" borderId="14" xfId="0" applyBorder="1" applyAlignment="1">
      <alignment horizontal="center"/>
    </xf>
    <xf numFmtId="0" fontId="0" fillId="0" borderId="31" xfId="0" applyBorder="1" applyAlignment="1">
      <alignment horizontal="center"/>
    </xf>
    <xf numFmtId="0" fontId="0" fillId="0" borderId="5" xfId="0" applyFill="1" applyBorder="1" applyAlignment="1">
      <alignment horizontal="center"/>
    </xf>
    <xf numFmtId="0" fontId="0" fillId="0" borderId="20" xfId="0" applyFill="1" applyBorder="1" applyAlignment="1">
      <alignment horizontal="center"/>
    </xf>
    <xf numFmtId="0" fontId="0" fillId="0" borderId="32" xfId="0" applyBorder="1" applyAlignment="1">
      <alignment horizontal="center"/>
    </xf>
    <xf numFmtId="0" fontId="0" fillId="0" borderId="30" xfId="0" applyBorder="1" applyAlignment="1">
      <alignment horizontal="center"/>
    </xf>
    <xf numFmtId="0" fontId="2" fillId="11" borderId="50" xfId="0" applyFont="1" applyFill="1" applyBorder="1" applyAlignment="1">
      <alignment horizontal="left" vertical="center" wrapText="1"/>
    </xf>
    <xf numFmtId="0" fontId="2" fillId="11" borderId="49" xfId="0" applyFont="1" applyFill="1" applyBorder="1" applyAlignment="1">
      <alignment horizontal="left" vertical="center" wrapText="1"/>
    </xf>
    <xf numFmtId="0" fontId="4" fillId="3" borderId="49" xfId="0" quotePrefix="1" applyFont="1" applyFill="1" applyBorder="1" applyAlignment="1">
      <alignment horizontal="left" vertical="top" wrapText="1"/>
    </xf>
    <xf numFmtId="0" fontId="5" fillId="12" borderId="35" xfId="0" applyFont="1" applyFill="1" applyBorder="1" applyAlignment="1">
      <alignment horizontal="center" vertical="center"/>
    </xf>
    <xf numFmtId="0" fontId="5" fillId="12" borderId="18" xfId="0" applyFont="1" applyFill="1" applyBorder="1" applyAlignment="1">
      <alignment horizontal="center" vertical="center"/>
    </xf>
    <xf numFmtId="0" fontId="6" fillId="0" borderId="50"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4" fillId="3" borderId="23" xfId="0" applyFont="1" applyFill="1" applyBorder="1" applyAlignment="1">
      <alignment horizontal="left" vertical="top" wrapText="1"/>
    </xf>
    <xf numFmtId="0" fontId="4" fillId="3" borderId="28" xfId="0" applyFont="1" applyFill="1" applyBorder="1" applyAlignment="1">
      <alignment horizontal="left" vertical="top" wrapText="1"/>
    </xf>
    <xf numFmtId="0" fontId="1" fillId="8" borderId="43" xfId="0" applyFont="1" applyFill="1" applyBorder="1" applyAlignment="1">
      <alignment horizontal="center" vertical="center"/>
    </xf>
    <xf numFmtId="0" fontId="1" fillId="8" borderId="45" xfId="0" applyFont="1" applyFill="1" applyBorder="1" applyAlignment="1">
      <alignment horizontal="center" vertical="center"/>
    </xf>
    <xf numFmtId="0" fontId="4" fillId="3" borderId="27" xfId="0" applyFont="1" applyFill="1" applyBorder="1" applyAlignment="1">
      <alignment horizontal="left" vertical="top" wrapText="1"/>
    </xf>
    <xf numFmtId="0" fontId="4" fillId="3" borderId="34" xfId="0" applyFont="1" applyFill="1" applyBorder="1" applyAlignment="1">
      <alignment horizontal="left" vertical="top" wrapText="1"/>
    </xf>
    <xf numFmtId="0" fontId="0" fillId="3" borderId="27" xfId="0" applyFont="1" applyFill="1" applyBorder="1" applyAlignment="1">
      <alignment horizontal="left" vertical="top" wrapText="1"/>
    </xf>
    <xf numFmtId="0" fontId="0" fillId="3" borderId="34" xfId="0" applyFont="1" applyFill="1" applyBorder="1" applyAlignment="1">
      <alignment horizontal="left" vertical="top" wrapText="1"/>
    </xf>
    <xf numFmtId="0" fontId="0" fillId="3" borderId="50" xfId="0" applyFont="1" applyFill="1" applyBorder="1" applyAlignment="1">
      <alignment horizontal="left" vertical="top" wrapText="1"/>
    </xf>
    <xf numFmtId="0" fontId="0" fillId="3" borderId="49" xfId="0" applyFont="1" applyFill="1" applyBorder="1" applyAlignment="1">
      <alignment horizontal="left" vertical="top" wrapText="1"/>
    </xf>
    <xf numFmtId="0" fontId="1" fillId="8" borderId="54" xfId="0" applyFont="1" applyFill="1" applyBorder="1" applyAlignment="1">
      <alignment horizontal="center" vertical="center"/>
    </xf>
    <xf numFmtId="0" fontId="1" fillId="8" borderId="53" xfId="0" applyFont="1" applyFill="1" applyBorder="1" applyAlignment="1">
      <alignment horizontal="center" vertical="center"/>
    </xf>
    <xf numFmtId="0" fontId="0" fillId="3" borderId="0" xfId="0" applyFill="1" applyAlignment="1">
      <alignment horizontal="left" vertical="top" wrapText="1"/>
    </xf>
    <xf numFmtId="49" fontId="2" fillId="8" borderId="23" xfId="0" applyNumberFormat="1" applyFont="1" applyFill="1" applyBorder="1" applyAlignment="1">
      <alignment horizontal="center" vertical="top" wrapText="1"/>
    </xf>
    <xf numFmtId="49" fontId="2" fillId="8" borderId="24" xfId="0" applyNumberFormat="1" applyFont="1" applyFill="1" applyBorder="1" applyAlignment="1">
      <alignment horizontal="center" vertical="top" wrapText="1"/>
    </xf>
    <xf numFmtId="49" fontId="2" fillId="8" borderId="6" xfId="0" applyNumberFormat="1" applyFont="1" applyFill="1" applyBorder="1" applyAlignment="1">
      <alignment horizontal="left" vertical="top" wrapText="1"/>
    </xf>
    <xf numFmtId="49" fontId="2" fillId="8" borderId="7" xfId="0" applyNumberFormat="1" applyFont="1" applyFill="1" applyBorder="1" applyAlignment="1">
      <alignment horizontal="left" vertical="top" wrapText="1"/>
    </xf>
    <xf numFmtId="49" fontId="2" fillId="8" borderId="9" xfId="0" applyNumberFormat="1" applyFont="1" applyFill="1" applyBorder="1" applyAlignment="1">
      <alignment horizontal="left" vertical="top" wrapText="1"/>
    </xf>
    <xf numFmtId="49" fontId="2" fillId="8" borderId="1" xfId="0" applyNumberFormat="1" applyFont="1" applyFill="1" applyBorder="1" applyAlignment="1">
      <alignment horizontal="left" vertical="top" wrapText="1"/>
    </xf>
    <xf numFmtId="49" fontId="7" fillId="8" borderId="8" xfId="0" applyNumberFormat="1" applyFont="1" applyFill="1" applyBorder="1" applyAlignment="1">
      <alignment horizontal="center" vertical="top" wrapText="1"/>
    </xf>
    <xf numFmtId="49" fontId="7" fillId="8" borderId="10" xfId="0" applyNumberFormat="1" applyFont="1" applyFill="1" applyBorder="1" applyAlignment="1">
      <alignment horizontal="center" vertical="top" wrapText="1"/>
    </xf>
    <xf numFmtId="49" fontId="4" fillId="9" borderId="1" xfId="0" applyNumberFormat="1" applyFont="1" applyFill="1" applyBorder="1" applyAlignment="1">
      <alignment horizontal="center" vertical="center" wrapText="1"/>
    </xf>
    <xf numFmtId="49" fontId="4" fillId="9" borderId="1" xfId="0" applyNumberFormat="1" applyFont="1" applyFill="1" applyBorder="1" applyAlignment="1">
      <alignment horizontal="left" vertical="center" wrapText="1"/>
    </xf>
    <xf numFmtId="49" fontId="2" fillId="4" borderId="6" xfId="0" applyNumberFormat="1" applyFont="1" applyFill="1" applyBorder="1" applyAlignment="1">
      <alignment horizontal="center" vertical="center" wrapText="1" shrinkToFit="1"/>
    </xf>
    <xf numFmtId="49" fontId="2" fillId="4" borderId="9" xfId="0" applyNumberFormat="1" applyFont="1" applyFill="1" applyBorder="1" applyAlignment="1">
      <alignment horizontal="center" vertical="center" wrapText="1" shrinkToFit="1"/>
    </xf>
    <xf numFmtId="49" fontId="2" fillId="4" borderId="11" xfId="0" applyNumberFormat="1" applyFont="1" applyFill="1" applyBorder="1" applyAlignment="1">
      <alignment horizontal="center" vertical="center" wrapText="1" shrinkToFit="1"/>
    </xf>
    <xf numFmtId="49" fontId="2" fillId="4" borderId="7" xfId="0" applyNumberFormat="1" applyFont="1" applyFill="1" applyBorder="1" applyAlignment="1">
      <alignment horizontal="left" vertical="center" wrapText="1" shrinkToFit="1"/>
    </xf>
    <xf numFmtId="49" fontId="2" fillId="4" borderId="1" xfId="0" applyNumberFormat="1" applyFont="1" applyFill="1" applyBorder="1" applyAlignment="1">
      <alignment horizontal="left" vertical="center" wrapText="1" shrinkToFit="1"/>
    </xf>
    <xf numFmtId="49" fontId="2" fillId="4" borderId="12" xfId="0" applyNumberFormat="1" applyFont="1" applyFill="1" applyBorder="1" applyAlignment="1">
      <alignment horizontal="left" vertical="center" wrapText="1" shrinkToFit="1"/>
    </xf>
    <xf numFmtId="49" fontId="4" fillId="9" borderId="7" xfId="0" applyNumberFormat="1" applyFont="1" applyFill="1" applyBorder="1" applyAlignment="1">
      <alignment horizontal="center" vertical="center" wrapText="1"/>
    </xf>
    <xf numFmtId="49" fontId="4" fillId="9" borderId="7" xfId="0" applyNumberFormat="1" applyFont="1" applyFill="1" applyBorder="1" applyAlignment="1">
      <alignment horizontal="left" vertical="center" wrapText="1"/>
    </xf>
    <xf numFmtId="49" fontId="4" fillId="9" borderId="1" xfId="0" applyNumberFormat="1" applyFont="1" applyFill="1" applyBorder="1" applyAlignment="1">
      <alignment horizontal="center" vertical="center" wrapText="1" shrinkToFit="1"/>
    </xf>
    <xf numFmtId="49" fontId="4" fillId="9" borderId="1" xfId="0" applyNumberFormat="1" applyFont="1" applyFill="1" applyBorder="1" applyAlignment="1">
      <alignment horizontal="left" vertical="center" wrapText="1" shrinkToFit="1"/>
    </xf>
    <xf numFmtId="49" fontId="4" fillId="9" borderId="7" xfId="0" applyNumberFormat="1" applyFont="1" applyFill="1" applyBorder="1" applyAlignment="1">
      <alignment horizontal="center" vertical="center" wrapText="1" shrinkToFit="1"/>
    </xf>
    <xf numFmtId="49" fontId="4" fillId="9" borderId="7" xfId="0" applyNumberFormat="1" applyFont="1" applyFill="1" applyBorder="1" applyAlignment="1">
      <alignment horizontal="left" vertical="center" wrapText="1" shrinkToFit="1"/>
    </xf>
    <xf numFmtId="49" fontId="2" fillId="9" borderId="1" xfId="0" applyNumberFormat="1" applyFont="1" applyFill="1" applyBorder="1" applyAlignment="1">
      <alignment horizontal="center" vertical="center" wrapText="1"/>
    </xf>
    <xf numFmtId="0" fontId="3" fillId="3" borderId="48" xfId="1" applyFill="1" applyBorder="1" applyAlignment="1">
      <alignment horizontal="left" vertical="top" wrapText="1"/>
    </xf>
  </cellXfs>
  <cellStyles count="3">
    <cellStyle name="Guidance" xfId="2" xr:uid="{671150E2-9A52-4F4A-99C3-FC87FF585EAA}"/>
    <cellStyle name="Hyperlink" xfId="1" builtinId="8"/>
    <cellStyle name="Normal" xfId="0" builtinId="0"/>
  </cellStyles>
  <dxfs count="25">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0"/>
        </patternFill>
      </fill>
    </dxf>
    <dxf>
      <fill>
        <patternFill>
          <bgColor theme="7" tint="0.79998168889431442"/>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
      <fill>
        <patternFill>
          <bgColor theme="9" tint="0.59996337778862885"/>
        </patternFill>
      </fill>
    </dxf>
    <dxf>
      <fill>
        <patternFill>
          <bgColor theme="7" tint="0.59996337778862885"/>
        </patternFill>
      </fill>
    </dxf>
    <dxf>
      <fill>
        <patternFill>
          <bgColor theme="5" tint="0.59996337778862885"/>
        </patternFill>
      </fill>
    </dxf>
  </dxfs>
  <tableStyles count="0" defaultTableStyle="TableStyleMedium2" defaultPivotStyle="PivotStyleLight16"/>
  <colors>
    <mruColors>
      <color rgb="FF008080"/>
      <color rgb="FFEFF4F5"/>
      <color rgb="FF7C8345"/>
      <color rgb="FFFFFF99"/>
      <color rgb="FF27393D"/>
      <color rgb="FF59848D"/>
      <color rgb="FFBEC48E"/>
      <color rgb="FF9BA557"/>
      <color rgb="FFD3E0E3"/>
      <color rgb="FF3F5D6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14</xdr:row>
      <xdr:rowOff>47625</xdr:rowOff>
    </xdr:from>
    <xdr:to>
      <xdr:col>5</xdr:col>
      <xdr:colOff>1996462</xdr:colOff>
      <xdr:row>15</xdr:row>
      <xdr:rowOff>2219325</xdr:rowOff>
    </xdr:to>
    <xdr:pic>
      <xdr:nvPicPr>
        <xdr:cNvPr id="2" name="Picture 1">
          <a:extLst>
            <a:ext uri="{FF2B5EF4-FFF2-40B4-BE49-F238E27FC236}">
              <a16:creationId xmlns:a16="http://schemas.microsoft.com/office/drawing/2014/main" id="{4FAC8D70-AF78-47C1-B978-1237B1F84A00}"/>
            </a:ext>
          </a:extLst>
        </xdr:cNvPr>
        <xdr:cNvPicPr>
          <a:picLocks noChangeAspect="1"/>
        </xdr:cNvPicPr>
      </xdr:nvPicPr>
      <xdr:blipFill>
        <a:blip xmlns:r="http://schemas.openxmlformats.org/officeDocument/2006/relationships" r:embed="rId1"/>
        <a:stretch>
          <a:fillRect/>
        </a:stretch>
      </xdr:blipFill>
      <xdr:spPr>
        <a:xfrm>
          <a:off x="295275" y="7277100"/>
          <a:ext cx="7987687" cy="4371975"/>
        </a:xfrm>
        <a:prstGeom prst="rect">
          <a:avLst/>
        </a:prstGeom>
      </xdr:spPr>
    </xdr:pic>
    <xdr:clientData/>
  </xdr:twoCellAnchor>
  <xdr:twoCellAnchor editAs="oneCell">
    <xdr:from>
      <xdr:col>3</xdr:col>
      <xdr:colOff>238125</xdr:colOff>
      <xdr:row>0</xdr:row>
      <xdr:rowOff>85725</xdr:rowOff>
    </xdr:from>
    <xdr:to>
      <xdr:col>4</xdr:col>
      <xdr:colOff>1724025</xdr:colOff>
      <xdr:row>0</xdr:row>
      <xdr:rowOff>1373379</xdr:rowOff>
    </xdr:to>
    <xdr:pic>
      <xdr:nvPicPr>
        <xdr:cNvPr id="8" name="Picture 7">
          <a:extLst>
            <a:ext uri="{FF2B5EF4-FFF2-40B4-BE49-F238E27FC236}">
              <a16:creationId xmlns:a16="http://schemas.microsoft.com/office/drawing/2014/main" id="{40389C0D-CDE5-4651-B69C-AAC2320F293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24125" y="85725"/>
          <a:ext cx="3486150" cy="12876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liver.Hoelzinger@wsp.com"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eea.europa.eu/data-and-maps/explore-interactive-maps/water-framework-directive-quality-elements" TargetMode="External"/><Relationship Id="rId13" Type="http://schemas.openxmlformats.org/officeDocument/2006/relationships/hyperlink" Target="https://www.metoffice.gov.uk/research/climate/maps-and-data/uk-climate-averages/gfj1d6wgf" TargetMode="External"/><Relationship Id="rId3" Type="http://schemas.openxmlformats.org/officeDocument/2006/relationships/hyperlink" Target="https://geoportal.statistics.gov.uk/datasets/lower-layer-super-output-areas-december-2011-boundaries-generalised-clipped-bgc-ew-v3/explore?location=52.800432%2C-2.489527%2C7.80" TargetMode="External"/><Relationship Id="rId7" Type="http://schemas.openxmlformats.org/officeDocument/2006/relationships/hyperlink" Target="https://magic.defra.gov.uk/MagicMap.aspx" TargetMode="External"/><Relationship Id="rId12" Type="http://schemas.openxmlformats.org/officeDocument/2006/relationships/hyperlink" Target="https://www.ordnancesurvey.co.uk/business-government/products/open-map-rivers" TargetMode="External"/><Relationship Id="rId2" Type="http://schemas.openxmlformats.org/officeDocument/2006/relationships/hyperlink" Target="https://environment.data.gov.uk/catchment-planning/" TargetMode="External"/><Relationship Id="rId1" Type="http://schemas.openxmlformats.org/officeDocument/2006/relationships/hyperlink" Target="http://publications.naturalengland.org.uk/publication/6049804846366720" TargetMode="External"/><Relationship Id="rId6" Type="http://schemas.openxmlformats.org/officeDocument/2006/relationships/hyperlink" Target="https://uk-air.defra.gov.uk/aqma/maps/" TargetMode="External"/><Relationship Id="rId11" Type="http://schemas.openxmlformats.org/officeDocument/2006/relationships/hyperlink" Target="https://environment.data.gov.uk/DefraDataDownload/?Mode=rofsw" TargetMode="External"/><Relationship Id="rId5" Type="http://schemas.openxmlformats.org/officeDocument/2006/relationships/hyperlink" Target="http://www.landis.org.uk/soilscapes/" TargetMode="External"/><Relationship Id="rId15" Type="http://schemas.openxmlformats.org/officeDocument/2006/relationships/printerSettings" Target="../printerSettings/printerSettings2.bin"/><Relationship Id="rId10" Type="http://schemas.openxmlformats.org/officeDocument/2006/relationships/hyperlink" Target="https://www.eea.europa.eu/data-and-maps/explore-interactive-maps/water-framework-directive-quality-elements" TargetMode="External"/><Relationship Id="rId4" Type="http://schemas.openxmlformats.org/officeDocument/2006/relationships/hyperlink" Target="https://www.ons.gov.uk/peoplepopulationandcommunity/populationandmigration/populationestimates/datasets/lowersuperoutputareapopulationdensity" TargetMode="External"/><Relationship Id="rId9" Type="http://schemas.openxmlformats.org/officeDocument/2006/relationships/hyperlink" Target="https://naturalengland-defra.opendata.arcgis.com/datasets/5d2477d8d04b41d4bbc9a8742f858f4d_0/explore?location=52.776796%2C-2.141583%2C7.82" TargetMode="External"/><Relationship Id="rId14" Type="http://schemas.openxmlformats.org/officeDocument/2006/relationships/hyperlink" Target="https://ecosystemsknowledgenetwork.box.com/s/6eyzgsb8zbn29eh29q4uxhactbhwnnvq"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magic.defra.gov.uk/MagicMap.aspx" TargetMode="External"/><Relationship Id="rId13" Type="http://schemas.openxmlformats.org/officeDocument/2006/relationships/hyperlink" Target="https://ecosystemsknowledgenetwork.box.com/s/6eyzgsb8zbn29eh29q4uxhactbhwnnvq" TargetMode="External"/><Relationship Id="rId18" Type="http://schemas.openxmlformats.org/officeDocument/2006/relationships/hyperlink" Target="https://www.ordnancesurvey.co.uk/business-government/products/open-map-rivers" TargetMode="External"/><Relationship Id="rId3" Type="http://schemas.openxmlformats.org/officeDocument/2006/relationships/hyperlink" Target="https://geoportal.statistics.gov.uk/datasets/lower-layer-super-output-areas-december-2011-boundaries-generalised-clipped-bgc-ew-v3/explore?location=52.800432%2C-2.489527%2C7.80" TargetMode="External"/><Relationship Id="rId21" Type="http://schemas.openxmlformats.org/officeDocument/2006/relationships/printerSettings" Target="../printerSettings/printerSettings3.bin"/><Relationship Id="rId7" Type="http://schemas.openxmlformats.org/officeDocument/2006/relationships/hyperlink" Target="https://uk-air.defra.gov.uk/aqma/maps/" TargetMode="External"/><Relationship Id="rId12" Type="http://schemas.openxmlformats.org/officeDocument/2006/relationships/hyperlink" Target="https://www.ordnancesurvey.co.uk/business-government/products/open-map-rivers" TargetMode="External"/><Relationship Id="rId17" Type="http://schemas.openxmlformats.org/officeDocument/2006/relationships/hyperlink" Target="https://www.eea.europa.eu/data-and-maps/explore-interactive-maps/water-framework-directive-quality-elements" TargetMode="External"/><Relationship Id="rId2" Type="http://schemas.openxmlformats.org/officeDocument/2006/relationships/hyperlink" Target="https://waterwatchwales.naturalresourceswales.gov.uk/en/" TargetMode="External"/><Relationship Id="rId16" Type="http://schemas.openxmlformats.org/officeDocument/2006/relationships/hyperlink" Target="https://magic.defra.gov.uk/MagicMap.aspx" TargetMode="External"/><Relationship Id="rId20" Type="http://schemas.openxmlformats.org/officeDocument/2006/relationships/hyperlink" Target="https://ecosystemsknowledgenetwork.box.com/s/6eyzgsb8zbn29eh29q4uxhactbhwnnvq" TargetMode="External"/><Relationship Id="rId1" Type="http://schemas.openxmlformats.org/officeDocument/2006/relationships/hyperlink" Target="http://publications.naturalengland.org.uk/publication/6049804846366720" TargetMode="External"/><Relationship Id="rId6" Type="http://schemas.openxmlformats.org/officeDocument/2006/relationships/hyperlink" Target="http://www.landis.org.uk/soilscapes/" TargetMode="External"/><Relationship Id="rId11" Type="http://schemas.openxmlformats.org/officeDocument/2006/relationships/hyperlink" Target="http://lle.gov.wales/catalogue/item/NationalFloodHazardMaps/?lang=en" TargetMode="External"/><Relationship Id="rId5" Type="http://schemas.openxmlformats.org/officeDocument/2006/relationships/hyperlink" Target="http://publications.naturalengland.org.uk/publication/6049804846366720" TargetMode="External"/><Relationship Id="rId15" Type="http://schemas.openxmlformats.org/officeDocument/2006/relationships/hyperlink" Target="https://uk-air.defra.gov.uk/aqma/maps/" TargetMode="External"/><Relationship Id="rId10" Type="http://schemas.openxmlformats.org/officeDocument/2006/relationships/hyperlink" Target="https://www.eea.europa.eu/data-and-maps/explore-interactive-maps/water-framework-directive-quality-elements" TargetMode="External"/><Relationship Id="rId19" Type="http://schemas.openxmlformats.org/officeDocument/2006/relationships/hyperlink" Target="https://www.metoffice.gov.uk/research/climate/maps-and-data/uk-climate-averages/gfj1d6wgf" TargetMode="External"/><Relationship Id="rId4" Type="http://schemas.openxmlformats.org/officeDocument/2006/relationships/hyperlink" Target="https://www.ons.gov.uk/peoplepopulationandcommunity/populationandmigration/populationestimates/datasets/lowersuperoutputareapopulationdensity" TargetMode="External"/><Relationship Id="rId9" Type="http://schemas.openxmlformats.org/officeDocument/2006/relationships/hyperlink" Target="http://lle.gov.wales/catalogue/item/PredictiveAgriculturalLandClassificationALCMap2" TargetMode="External"/><Relationship Id="rId14" Type="http://schemas.openxmlformats.org/officeDocument/2006/relationships/hyperlink" Target="http://www.landis.org.uk/soilscape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eea.europa.eu/data-and-maps/explore-interactive-maps/water-framework-directive-quality-elements" TargetMode="External"/><Relationship Id="rId13" Type="http://schemas.openxmlformats.org/officeDocument/2006/relationships/hyperlink" Target="https://uk-air.defra.gov.uk/aqma/maps/" TargetMode="External"/><Relationship Id="rId18" Type="http://schemas.openxmlformats.org/officeDocument/2006/relationships/hyperlink" Target="https://ecosystemsknowledgenetwork.box.com/s/6eyzgsb8zbn29eh29q4uxhactbhwnnvq" TargetMode="External"/><Relationship Id="rId3" Type="http://schemas.openxmlformats.org/officeDocument/2006/relationships/hyperlink" Target="http://publications.naturalengland.org.uk/publication/6049804846366720" TargetMode="External"/><Relationship Id="rId7" Type="http://schemas.openxmlformats.org/officeDocument/2006/relationships/hyperlink" Target="https://magic.defra.gov.uk/MagicMap.aspx" TargetMode="External"/><Relationship Id="rId12" Type="http://schemas.openxmlformats.org/officeDocument/2006/relationships/hyperlink" Target="https://ecosystemsknowledgenetwork.box.com/s/6eyzgsb8zbn29eh29q4uxhactbhwnnvq" TargetMode="External"/><Relationship Id="rId17" Type="http://schemas.openxmlformats.org/officeDocument/2006/relationships/hyperlink" Target="https://www.metoffice.gov.uk/research/climate/maps-and-data/uk-climate-averages/gfj1d6wgf" TargetMode="External"/><Relationship Id="rId2" Type="http://schemas.openxmlformats.org/officeDocument/2006/relationships/hyperlink" Target="https://map.environment.gov.scot/sewebmap/?layers=riverAndLochWaterbodyNestedCatchments,riverClass,transClass,coastalClass,lochClass" TargetMode="External"/><Relationship Id="rId16" Type="http://schemas.openxmlformats.org/officeDocument/2006/relationships/hyperlink" Target="https://www.eea.europa.eu/data-and-maps/explore-interactive-maps/water-framework-directive-quality-elements" TargetMode="External"/><Relationship Id="rId1" Type="http://schemas.openxmlformats.org/officeDocument/2006/relationships/hyperlink" Target="http://publications.naturalengland.org.uk/publication/6049804846366720" TargetMode="External"/><Relationship Id="rId6" Type="http://schemas.openxmlformats.org/officeDocument/2006/relationships/hyperlink" Target="https://soils.environment.gov.scot/maps/soil-maps/national-soil-map-of-scotland/" TargetMode="External"/><Relationship Id="rId11" Type="http://schemas.openxmlformats.org/officeDocument/2006/relationships/hyperlink" Target="https://map.sepa.org.uk/floodmap/map.htm" TargetMode="External"/><Relationship Id="rId5" Type="http://schemas.openxmlformats.org/officeDocument/2006/relationships/hyperlink" Target="https://www.nrscotland.gov.uk/statistics-and-data/statistics/statistics-by-theme/population/population-estimates/2011-based-special-area-population-estimates/small-area-population-estimates" TargetMode="External"/><Relationship Id="rId15" Type="http://schemas.openxmlformats.org/officeDocument/2006/relationships/hyperlink" Target="https://www.eea.europa.eu/data-and-maps/explore-interactive-maps/water-framework-directive-quality-elements" TargetMode="External"/><Relationship Id="rId10" Type="http://schemas.openxmlformats.org/officeDocument/2006/relationships/hyperlink" Target="https://www.eea.europa.eu/data-and-maps/explore-interactive-maps/water-framework-directive-quality-elements" TargetMode="External"/><Relationship Id="rId4" Type="http://schemas.openxmlformats.org/officeDocument/2006/relationships/hyperlink" Target="https://www.data.gov.uk/dataset/ab9f1f20-3b7f-4efa-9bd2-239acf63b540/data-zone-boundaries-2011" TargetMode="External"/><Relationship Id="rId9" Type="http://schemas.openxmlformats.org/officeDocument/2006/relationships/hyperlink" Target="https://soils.environment.gov.scot/maps/capability-maps/national-scale-land-capability-for-agriculture/" TargetMode="External"/><Relationship Id="rId14" Type="http://schemas.openxmlformats.org/officeDocument/2006/relationships/hyperlink" Target="https://magic.defra.gov.uk/MagicMap.asp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eea.europa.eu/data-and-maps/explore-interactive-maps/water-framework-directive-quality-elements" TargetMode="External"/><Relationship Id="rId13" Type="http://schemas.openxmlformats.org/officeDocument/2006/relationships/hyperlink" Target="https://www.eea.europa.eu/data-and-maps/explore-interactive-maps/water-framework-directive-quality-elements" TargetMode="External"/><Relationship Id="rId18" Type="http://schemas.openxmlformats.org/officeDocument/2006/relationships/printerSettings" Target="../printerSettings/printerSettings4.bin"/><Relationship Id="rId3" Type="http://schemas.openxmlformats.org/officeDocument/2006/relationships/hyperlink" Target="http://publications.naturalengland.org.uk/publication/6049804846366720" TargetMode="External"/><Relationship Id="rId7" Type="http://schemas.openxmlformats.org/officeDocument/2006/relationships/hyperlink" Target="https://appsd.daera-ni.gov.uk/nedmapviewer/" TargetMode="External"/><Relationship Id="rId12" Type="http://schemas.openxmlformats.org/officeDocument/2006/relationships/hyperlink" Target="https://uk-air.defra.gov.uk/aqma/maps/" TargetMode="External"/><Relationship Id="rId17" Type="http://schemas.openxmlformats.org/officeDocument/2006/relationships/hyperlink" Target="https://www.ordnancesurvey.co.uk/business-government/products/open-map-rivers" TargetMode="External"/><Relationship Id="rId2" Type="http://schemas.openxmlformats.org/officeDocument/2006/relationships/hyperlink" Target="https://gis.daera-ni.gov.uk/arcgis/apps/webappviewer/index.html?id=7e234827aa7a405d990359aa92c7c287" TargetMode="External"/><Relationship Id="rId16" Type="http://schemas.openxmlformats.org/officeDocument/2006/relationships/hyperlink" Target="https://www.metoffice.gov.uk/research/climate/maps-and-data/uk-climate-averages/gfj1d6wgf" TargetMode="External"/><Relationship Id="rId1" Type="http://schemas.openxmlformats.org/officeDocument/2006/relationships/hyperlink" Target="http://publications.naturalengland.org.uk/publication/6049804846366720" TargetMode="External"/><Relationship Id="rId6" Type="http://schemas.openxmlformats.org/officeDocument/2006/relationships/hyperlink" Target="https://mapapps2.bgs.ac.uk/ukso/home.html?layer=AFBIWRB" TargetMode="External"/><Relationship Id="rId11" Type="http://schemas.openxmlformats.org/officeDocument/2006/relationships/hyperlink" Target="https://ecosystemsknowledgenetwork.box.com/s/6eyzgsb8zbn29eh29q4uxhactbhwnnvq" TargetMode="External"/><Relationship Id="rId5" Type="http://schemas.openxmlformats.org/officeDocument/2006/relationships/hyperlink" Target="https://www.nisra.gov.uk/publications/2020-mid-year-population-estimates-small-areas" TargetMode="External"/><Relationship Id="rId15" Type="http://schemas.openxmlformats.org/officeDocument/2006/relationships/hyperlink" Target="https://ecosystemsknowledgenetwork.box.com/s/6eyzgsb8zbn29eh29q4uxhactbhwnnvq" TargetMode="External"/><Relationship Id="rId10" Type="http://schemas.openxmlformats.org/officeDocument/2006/relationships/hyperlink" Target="https://dfi-ni.maps.arcgis.com/apps/webappviewer/index.html?id=fd6c0a01b07840269a50a2f596b3daf6" TargetMode="External"/><Relationship Id="rId4" Type="http://schemas.openxmlformats.org/officeDocument/2006/relationships/hyperlink" Target="https://www.nisra.gov.uk/publications/small-area-boundaries-gis-format" TargetMode="External"/><Relationship Id="rId9" Type="http://schemas.openxmlformats.org/officeDocument/2006/relationships/hyperlink" Target="https://www.eea.europa.eu/data-and-maps/explore-interactive-maps/water-framework-directive-quality-elements" TargetMode="External"/><Relationship Id="rId14" Type="http://schemas.openxmlformats.org/officeDocument/2006/relationships/hyperlink" Target="https://www.eea.europa.eu/data-and-maps/explore-interactive-maps/water-framework-directive-quality-elements"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F97C9F-F66D-43C2-AA31-C07525DB9345}">
  <dimension ref="B1:F16"/>
  <sheetViews>
    <sheetView tabSelected="1" workbookViewId="0"/>
  </sheetViews>
  <sheetFormatPr defaultColWidth="9.140625" defaultRowHeight="15" x14ac:dyDescent="0.25"/>
  <cols>
    <col min="1" max="1" width="4.28515625" style="5" customWidth="1"/>
    <col min="2" max="2" width="2.140625" style="5" customWidth="1"/>
    <col min="3" max="3" width="27.85546875" style="5" customWidth="1"/>
    <col min="4" max="6" width="30" style="5" customWidth="1"/>
    <col min="7" max="7" width="4.28515625" style="5" customWidth="1"/>
    <col min="8" max="16384" width="9.140625" style="5"/>
  </cols>
  <sheetData>
    <row r="1" spans="2:6" ht="113.25" customHeight="1" x14ac:dyDescent="0.25"/>
    <row r="2" spans="2:6" s="193" customFormat="1" ht="18.75" customHeight="1" x14ac:dyDescent="0.25">
      <c r="B2" s="204" t="s">
        <v>393</v>
      </c>
      <c r="C2" s="204"/>
      <c r="D2" s="204"/>
      <c r="E2" s="204"/>
      <c r="F2" s="204"/>
    </row>
    <row r="3" spans="2:6" s="193" customFormat="1" ht="18.75" customHeight="1" x14ac:dyDescent="0.25">
      <c r="B3" s="199"/>
      <c r="C3" s="199"/>
      <c r="D3" s="199"/>
      <c r="E3" s="199"/>
      <c r="F3" s="199"/>
    </row>
    <row r="4" spans="2:6" s="194" customFormat="1" ht="26.25" customHeight="1" x14ac:dyDescent="0.25">
      <c r="B4" s="206" t="s">
        <v>394</v>
      </c>
      <c r="C4" s="206"/>
      <c r="D4" s="206"/>
      <c r="E4" s="206"/>
      <c r="F4" s="206"/>
    </row>
    <row r="5" spans="2:6" ht="15" customHeight="1" x14ac:dyDescent="0.25"/>
    <row r="6" spans="2:6" ht="45" customHeight="1" x14ac:dyDescent="0.25">
      <c r="C6" s="202" t="s">
        <v>395</v>
      </c>
      <c r="D6" s="202"/>
      <c r="E6" s="202"/>
      <c r="F6" s="202"/>
    </row>
    <row r="7" spans="2:6" s="200" customFormat="1" ht="18.75" customHeight="1" x14ac:dyDescent="0.25">
      <c r="D7" s="205" t="s">
        <v>1</v>
      </c>
      <c r="E7" s="205"/>
    </row>
    <row r="8" spans="2:6" s="200" customFormat="1" ht="18.75" customHeight="1" x14ac:dyDescent="0.25">
      <c r="D8" s="205" t="s">
        <v>2</v>
      </c>
      <c r="E8" s="205"/>
    </row>
    <row r="9" spans="2:6" s="200" customFormat="1" ht="18.75" customHeight="1" x14ac:dyDescent="0.25">
      <c r="D9" s="205" t="s">
        <v>3</v>
      </c>
      <c r="E9" s="205"/>
    </row>
    <row r="10" spans="2:6" s="200" customFormat="1" ht="18.75" customHeight="1" x14ac:dyDescent="0.25">
      <c r="D10" s="205" t="s">
        <v>396</v>
      </c>
      <c r="E10" s="205"/>
    </row>
    <row r="11" spans="2:6" ht="15" customHeight="1" x14ac:dyDescent="0.25"/>
    <row r="12" spans="2:6" ht="15" customHeight="1" x14ac:dyDescent="0.25">
      <c r="D12" s="195" t="s">
        <v>390</v>
      </c>
      <c r="E12" s="196" t="s">
        <v>391</v>
      </c>
    </row>
    <row r="13" spans="2:6" x14ac:dyDescent="0.25">
      <c r="E13" s="197" t="s">
        <v>392</v>
      </c>
    </row>
    <row r="14" spans="2:6" ht="15" customHeight="1" x14ac:dyDescent="0.25">
      <c r="D14" s="198"/>
    </row>
    <row r="15" spans="2:6" s="198" customFormat="1" ht="173.25" customHeight="1" x14ac:dyDescent="0.25">
      <c r="C15" s="202"/>
      <c r="D15" s="202"/>
      <c r="E15" s="202"/>
      <c r="F15" s="202"/>
    </row>
    <row r="16" spans="2:6" ht="187.5" customHeight="1" x14ac:dyDescent="0.25">
      <c r="B16" s="203"/>
      <c r="C16" s="203"/>
      <c r="D16" s="203"/>
      <c r="E16" s="203"/>
      <c r="F16" s="203"/>
    </row>
  </sheetData>
  <mergeCells count="9">
    <mergeCell ref="C15:F15"/>
    <mergeCell ref="B16:F16"/>
    <mergeCell ref="B2:F2"/>
    <mergeCell ref="D10:E10"/>
    <mergeCell ref="B4:F4"/>
    <mergeCell ref="C6:F6"/>
    <mergeCell ref="D7:E7"/>
    <mergeCell ref="D8:E8"/>
    <mergeCell ref="D9:E9"/>
  </mergeCells>
  <hyperlinks>
    <hyperlink ref="E13" r:id="rId1" xr:uid="{125B47F1-5C46-46A2-B1C9-7C80353D459C}"/>
    <hyperlink ref="D7:E7" location="'Data Checklist ENG'!A1" display="England" xr:uid="{D3795208-4F5E-489B-9A68-0B628D090DE0}"/>
    <hyperlink ref="D8:E8" location="'Data Checklist WAL'!A1" display="Wales" xr:uid="{9191C97E-0665-4ADF-B145-5EE3D1AF05EF}"/>
    <hyperlink ref="D9:E9" location="'Data Checklist SCOT'!A1" display="Scotland" xr:uid="{3E025BBB-00D8-410C-8134-D0D205D8A983}"/>
    <hyperlink ref="D10:E10" location="'Data Checklist NI'!A1" display="Northern Ireland" xr:uid="{16A6D0DE-1963-4A18-82C4-73AA71108DE7}"/>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BB3DD-53F5-4B05-B076-D4917E9386EB}">
  <dimension ref="A1:Z29"/>
  <sheetViews>
    <sheetView workbookViewId="0">
      <pane xSplit="2" ySplit="3" topLeftCell="C4" activePane="bottomRight" state="frozen"/>
      <selection pane="topRight" activeCell="C1" sqref="C1"/>
      <selection pane="bottomLeft" activeCell="A4" sqref="A4"/>
      <selection pane="bottomRight"/>
    </sheetView>
  </sheetViews>
  <sheetFormatPr defaultColWidth="9.140625" defaultRowHeight="15" x14ac:dyDescent="0.25"/>
  <cols>
    <col min="1" max="1" width="5.7109375" style="3" customWidth="1"/>
    <col min="2" max="2" width="28.5703125" style="3" customWidth="1"/>
    <col min="3" max="3" width="14.28515625" style="3" customWidth="1"/>
    <col min="4" max="4" width="42.85546875" style="3" customWidth="1"/>
    <col min="5" max="5" width="21.42578125" style="3" customWidth="1"/>
    <col min="6" max="6" width="71.42578125" style="3" customWidth="1"/>
    <col min="7" max="23" width="3.5703125" style="3" customWidth="1"/>
    <col min="24" max="24" width="2.140625" style="98" customWidth="1"/>
    <col min="25" max="26" width="5.7109375" style="3" customWidth="1"/>
    <col min="27" max="16384" width="9.140625" style="3"/>
  </cols>
  <sheetData>
    <row r="1" spans="1:26" s="106" customFormat="1" ht="24" customHeight="1" thickBot="1" x14ac:dyDescent="0.3">
      <c r="A1" s="156" t="s">
        <v>382</v>
      </c>
      <c r="X1" s="107"/>
    </row>
    <row r="2" spans="1:26" ht="15" customHeight="1" x14ac:dyDescent="0.25">
      <c r="A2" s="213" t="s">
        <v>19</v>
      </c>
      <c r="B2" s="215" t="s">
        <v>0</v>
      </c>
      <c r="C2" s="217" t="s">
        <v>305</v>
      </c>
      <c r="D2" s="217" t="s">
        <v>401</v>
      </c>
      <c r="E2" s="267" t="s">
        <v>291</v>
      </c>
      <c r="F2" s="267" t="s">
        <v>293</v>
      </c>
      <c r="G2" s="207" t="s">
        <v>18</v>
      </c>
      <c r="H2" s="208"/>
      <c r="I2" s="208"/>
      <c r="J2" s="208"/>
      <c r="K2" s="208"/>
      <c r="L2" s="208"/>
      <c r="M2" s="208"/>
      <c r="N2" s="208"/>
      <c r="O2" s="208"/>
      <c r="P2" s="208"/>
      <c r="Q2" s="208"/>
      <c r="R2" s="208"/>
      <c r="S2" s="208"/>
      <c r="T2" s="208"/>
      <c r="U2" s="208"/>
      <c r="V2" s="208"/>
      <c r="W2" s="209"/>
      <c r="X2" s="100"/>
      <c r="Y2" s="207" t="s">
        <v>21</v>
      </c>
      <c r="Z2" s="209"/>
    </row>
    <row r="3" spans="1:26" ht="119.25" customHeight="1" thickBot="1" x14ac:dyDescent="0.3">
      <c r="A3" s="214"/>
      <c r="B3" s="216"/>
      <c r="C3" s="218"/>
      <c r="D3" s="218"/>
      <c r="E3" s="268"/>
      <c r="F3" s="268"/>
      <c r="G3" s="36" t="s">
        <v>5</v>
      </c>
      <c r="H3" s="37" t="s">
        <v>6</v>
      </c>
      <c r="I3" s="37" t="s">
        <v>300</v>
      </c>
      <c r="J3" s="37" t="s">
        <v>7</v>
      </c>
      <c r="K3" s="37" t="s">
        <v>11</v>
      </c>
      <c r="L3" s="37" t="s">
        <v>8</v>
      </c>
      <c r="M3" s="37" t="s">
        <v>9</v>
      </c>
      <c r="N3" s="37" t="s">
        <v>10</v>
      </c>
      <c r="O3" s="37" t="s">
        <v>25</v>
      </c>
      <c r="P3" s="37" t="s">
        <v>12</v>
      </c>
      <c r="Q3" s="37" t="s">
        <v>31</v>
      </c>
      <c r="R3" s="37" t="s">
        <v>13</v>
      </c>
      <c r="S3" s="37" t="s">
        <v>14</v>
      </c>
      <c r="T3" s="37" t="s">
        <v>26</v>
      </c>
      <c r="U3" s="37" t="s">
        <v>15</v>
      </c>
      <c r="V3" s="37" t="s">
        <v>301</v>
      </c>
      <c r="W3" s="38" t="s">
        <v>302</v>
      </c>
      <c r="X3" s="101"/>
      <c r="Y3" s="36" t="s">
        <v>22</v>
      </c>
      <c r="Z3" s="38" t="s">
        <v>23</v>
      </c>
    </row>
    <row r="4" spans="1:26" ht="90" customHeight="1" x14ac:dyDescent="0.25">
      <c r="A4" s="210" t="s">
        <v>28</v>
      </c>
      <c r="B4" s="86" t="s">
        <v>306</v>
      </c>
      <c r="C4" s="111" t="s">
        <v>307</v>
      </c>
      <c r="D4" s="301" t="s">
        <v>323</v>
      </c>
      <c r="E4" s="117" t="s">
        <v>373</v>
      </c>
      <c r="F4" s="124" t="s">
        <v>397</v>
      </c>
      <c r="G4" s="39"/>
      <c r="H4" s="40"/>
      <c r="I4" s="40"/>
      <c r="J4" s="40"/>
      <c r="K4" s="40"/>
      <c r="L4" s="40"/>
      <c r="M4" s="40"/>
      <c r="N4" s="40"/>
      <c r="O4" s="40"/>
      <c r="P4" s="40"/>
      <c r="Q4" s="40"/>
      <c r="R4" s="40"/>
      <c r="S4" s="40"/>
      <c r="T4" s="40"/>
      <c r="U4" s="40"/>
      <c r="V4" s="40"/>
      <c r="W4" s="41"/>
      <c r="Y4" s="42"/>
      <c r="Z4" s="43"/>
    </row>
    <row r="5" spans="1:26" ht="120" x14ac:dyDescent="0.25">
      <c r="A5" s="211"/>
      <c r="B5" s="102" t="s">
        <v>294</v>
      </c>
      <c r="C5" s="123" t="s">
        <v>308</v>
      </c>
      <c r="D5" s="136" t="s">
        <v>398</v>
      </c>
      <c r="E5" s="118" t="s">
        <v>374</v>
      </c>
      <c r="F5" s="122" t="s">
        <v>399</v>
      </c>
      <c r="G5" s="103"/>
      <c r="H5" s="104"/>
      <c r="I5" s="104"/>
      <c r="J5" s="104"/>
      <c r="K5" s="104"/>
      <c r="L5" s="104"/>
      <c r="M5" s="104"/>
      <c r="N5" s="104"/>
      <c r="O5" s="104"/>
      <c r="P5" s="104"/>
      <c r="Q5" s="104"/>
      <c r="R5" s="104"/>
      <c r="S5" s="104"/>
      <c r="T5" s="104"/>
      <c r="U5" s="104"/>
      <c r="V5" s="104"/>
      <c r="W5" s="105"/>
      <c r="Y5" s="132"/>
      <c r="Z5" s="130"/>
    </row>
    <row r="6" spans="1:26" ht="60" x14ac:dyDescent="0.25">
      <c r="A6" s="211"/>
      <c r="B6" s="87" t="s">
        <v>289</v>
      </c>
      <c r="C6" s="112" t="s">
        <v>308</v>
      </c>
      <c r="D6" s="135" t="s">
        <v>400</v>
      </c>
      <c r="E6" s="118" t="s">
        <v>295</v>
      </c>
      <c r="F6" s="122" t="s">
        <v>296</v>
      </c>
      <c r="G6" s="31"/>
      <c r="H6" s="30"/>
      <c r="I6" s="30"/>
      <c r="J6" s="30"/>
      <c r="K6" s="30"/>
      <c r="L6" s="30"/>
      <c r="M6" s="30"/>
      <c r="N6" s="30"/>
      <c r="O6" s="30"/>
      <c r="P6" s="30"/>
      <c r="Q6" s="30"/>
      <c r="R6" s="30"/>
      <c r="S6" s="30"/>
      <c r="T6" s="30"/>
      <c r="U6" s="30"/>
      <c r="V6" s="30"/>
      <c r="W6" s="32"/>
      <c r="Y6" s="44"/>
      <c r="Z6" s="45"/>
    </row>
    <row r="7" spans="1:26" ht="90" x14ac:dyDescent="0.25">
      <c r="A7" s="211"/>
      <c r="B7" s="87" t="s">
        <v>17</v>
      </c>
      <c r="C7" s="112" t="s">
        <v>309</v>
      </c>
      <c r="D7" s="137" t="s">
        <v>402</v>
      </c>
      <c r="E7" s="118" t="s">
        <v>299</v>
      </c>
      <c r="F7" s="126" t="s">
        <v>403</v>
      </c>
      <c r="G7" s="31"/>
      <c r="H7" s="30"/>
      <c r="I7" s="4"/>
      <c r="J7" s="30"/>
      <c r="K7" s="30"/>
      <c r="L7" s="4"/>
      <c r="M7" s="4"/>
      <c r="N7" s="4"/>
      <c r="O7" s="4"/>
      <c r="P7" s="30"/>
      <c r="Q7" s="4"/>
      <c r="R7" s="4"/>
      <c r="S7" s="4"/>
      <c r="T7" s="4"/>
      <c r="U7" s="4"/>
      <c r="V7" s="4"/>
      <c r="W7" s="1"/>
      <c r="Y7" s="44"/>
      <c r="Z7" s="45"/>
    </row>
    <row r="8" spans="1:26" ht="60" customHeight="1" thickBot="1" x14ac:dyDescent="0.3">
      <c r="A8" s="212"/>
      <c r="B8" s="88" t="s">
        <v>404</v>
      </c>
      <c r="C8" s="113" t="s">
        <v>310</v>
      </c>
      <c r="D8" s="138" t="s">
        <v>324</v>
      </c>
      <c r="E8" s="119" t="s">
        <v>298</v>
      </c>
      <c r="F8" s="125" t="s">
        <v>297</v>
      </c>
      <c r="G8" s="60"/>
      <c r="H8" s="61"/>
      <c r="I8" s="61"/>
      <c r="J8" s="61"/>
      <c r="K8" s="61"/>
      <c r="L8" s="61"/>
      <c r="M8" s="61"/>
      <c r="N8" s="61"/>
      <c r="O8" s="61"/>
      <c r="P8" s="61"/>
      <c r="Q8" s="61"/>
      <c r="R8" s="61"/>
      <c r="S8" s="61"/>
      <c r="T8" s="61"/>
      <c r="U8" s="61"/>
      <c r="V8" s="61"/>
      <c r="W8" s="62"/>
      <c r="Y8" s="58"/>
      <c r="Z8" s="59"/>
    </row>
    <row r="9" spans="1:26" ht="60" customHeight="1" x14ac:dyDescent="0.25">
      <c r="A9" s="223" t="s">
        <v>29</v>
      </c>
      <c r="B9" s="97" t="s">
        <v>304</v>
      </c>
      <c r="C9" s="114" t="s">
        <v>303</v>
      </c>
      <c r="D9" s="139" t="s">
        <v>405</v>
      </c>
      <c r="E9" s="108" t="s">
        <v>311</v>
      </c>
      <c r="F9" s="109" t="s">
        <v>406</v>
      </c>
      <c r="G9" s="51"/>
      <c r="H9" s="52"/>
      <c r="I9" s="52"/>
      <c r="J9" s="52"/>
      <c r="K9" s="52"/>
      <c r="L9" s="52"/>
      <c r="M9" s="52"/>
      <c r="N9" s="52"/>
      <c r="O9" s="52"/>
      <c r="P9" s="52"/>
      <c r="Q9" s="52"/>
      <c r="R9" s="52"/>
      <c r="S9" s="52"/>
      <c r="T9" s="53"/>
      <c r="U9" s="52"/>
      <c r="V9" s="52"/>
      <c r="W9" s="55"/>
      <c r="Y9" s="131"/>
      <c r="Z9" s="129"/>
    </row>
    <row r="10" spans="1:26" ht="105" customHeight="1" x14ac:dyDescent="0.25">
      <c r="A10" s="224"/>
      <c r="B10" s="226" t="s">
        <v>321</v>
      </c>
      <c r="C10" s="228" t="s">
        <v>322</v>
      </c>
      <c r="D10" s="230" t="s">
        <v>407</v>
      </c>
      <c r="E10" s="120" t="s">
        <v>315</v>
      </c>
      <c r="F10" s="232" t="s">
        <v>408</v>
      </c>
      <c r="G10" s="233"/>
      <c r="H10" s="219"/>
      <c r="I10" s="219"/>
      <c r="J10" s="219"/>
      <c r="K10" s="219"/>
      <c r="L10" s="221"/>
      <c r="M10" s="221"/>
      <c r="N10" s="221"/>
      <c r="O10" s="219"/>
      <c r="P10" s="219"/>
      <c r="Q10" s="221"/>
      <c r="R10" s="221"/>
      <c r="S10" s="221"/>
      <c r="T10" s="221"/>
      <c r="U10" s="221"/>
      <c r="V10" s="221"/>
      <c r="W10" s="236"/>
      <c r="X10" s="99"/>
      <c r="Y10" s="238"/>
      <c r="Z10" s="240"/>
    </row>
    <row r="11" spans="1:26" ht="105" customHeight="1" x14ac:dyDescent="0.25">
      <c r="A11" s="224"/>
      <c r="B11" s="227"/>
      <c r="C11" s="229"/>
      <c r="D11" s="231"/>
      <c r="E11" s="121" t="s">
        <v>316</v>
      </c>
      <c r="F11" s="232"/>
      <c r="G11" s="234"/>
      <c r="H11" s="220"/>
      <c r="I11" s="220"/>
      <c r="J11" s="220"/>
      <c r="K11" s="220"/>
      <c r="L11" s="222"/>
      <c r="M11" s="222"/>
      <c r="N11" s="222"/>
      <c r="O11" s="220"/>
      <c r="P11" s="220"/>
      <c r="Q11" s="222"/>
      <c r="R11" s="222"/>
      <c r="S11" s="222"/>
      <c r="T11" s="222"/>
      <c r="U11" s="222"/>
      <c r="V11" s="222"/>
      <c r="W11" s="237"/>
      <c r="X11" s="99"/>
      <c r="Y11" s="239"/>
      <c r="Z11" s="241"/>
    </row>
    <row r="12" spans="1:26" ht="60" customHeight="1" x14ac:dyDescent="0.25">
      <c r="A12" s="224"/>
      <c r="B12" s="226" t="s">
        <v>409</v>
      </c>
      <c r="C12" s="228" t="s">
        <v>326</v>
      </c>
      <c r="D12" s="235" t="s">
        <v>380</v>
      </c>
      <c r="E12" s="118" t="s">
        <v>410</v>
      </c>
      <c r="F12" s="248" t="s">
        <v>327</v>
      </c>
      <c r="G12" s="256"/>
      <c r="H12" s="250"/>
      <c r="I12" s="250"/>
      <c r="J12" s="250"/>
      <c r="K12" s="250"/>
      <c r="L12" s="221"/>
      <c r="M12" s="254"/>
      <c r="N12" s="219"/>
      <c r="O12" s="250"/>
      <c r="P12" s="250"/>
      <c r="Q12" s="250"/>
      <c r="R12" s="250"/>
      <c r="S12" s="250"/>
      <c r="T12" s="250"/>
      <c r="U12" s="250"/>
      <c r="V12" s="250"/>
      <c r="W12" s="252"/>
      <c r="X12" s="99"/>
      <c r="Y12" s="238"/>
      <c r="Z12" s="240"/>
    </row>
    <row r="13" spans="1:26" ht="45" customHeight="1" x14ac:dyDescent="0.25">
      <c r="A13" s="224"/>
      <c r="B13" s="227"/>
      <c r="C13" s="229"/>
      <c r="D13" s="231"/>
      <c r="E13" s="120" t="s">
        <v>328</v>
      </c>
      <c r="F13" s="249"/>
      <c r="G13" s="257"/>
      <c r="H13" s="251"/>
      <c r="I13" s="251"/>
      <c r="J13" s="251"/>
      <c r="K13" s="251"/>
      <c r="L13" s="222"/>
      <c r="M13" s="255"/>
      <c r="N13" s="220"/>
      <c r="O13" s="251"/>
      <c r="P13" s="251"/>
      <c r="Q13" s="251"/>
      <c r="R13" s="251"/>
      <c r="S13" s="251"/>
      <c r="T13" s="251"/>
      <c r="U13" s="251"/>
      <c r="V13" s="251"/>
      <c r="W13" s="253"/>
      <c r="X13" s="99"/>
      <c r="Y13" s="239"/>
      <c r="Z13" s="241"/>
    </row>
    <row r="14" spans="1:26" ht="60" x14ac:dyDescent="0.25">
      <c r="A14" s="224"/>
      <c r="B14" s="127" t="s">
        <v>24</v>
      </c>
      <c r="C14" s="115" t="s">
        <v>330</v>
      </c>
      <c r="D14" s="140" t="s">
        <v>331</v>
      </c>
      <c r="E14" s="120" t="s">
        <v>333</v>
      </c>
      <c r="F14" s="154" t="s">
        <v>332</v>
      </c>
      <c r="G14" s="50"/>
      <c r="H14" s="48"/>
      <c r="I14" s="48"/>
      <c r="J14" s="48"/>
      <c r="K14" s="48"/>
      <c r="L14" s="48"/>
      <c r="M14" s="48"/>
      <c r="N14" s="48"/>
      <c r="O14" s="49"/>
      <c r="P14" s="48"/>
      <c r="Q14" s="48"/>
      <c r="R14" s="48"/>
      <c r="S14" s="48"/>
      <c r="T14" s="48"/>
      <c r="U14" s="48"/>
      <c r="V14" s="48"/>
      <c r="W14" s="57"/>
      <c r="X14" s="99"/>
      <c r="Y14" s="44"/>
      <c r="Z14" s="45"/>
    </row>
    <row r="15" spans="1:26" ht="112.5" customHeight="1" x14ac:dyDescent="0.25">
      <c r="A15" s="224"/>
      <c r="B15" s="242" t="s">
        <v>284</v>
      </c>
      <c r="C15" s="244" t="s">
        <v>334</v>
      </c>
      <c r="D15" s="246" t="s">
        <v>335</v>
      </c>
      <c r="E15" s="120" t="s">
        <v>336</v>
      </c>
      <c r="F15" s="248" t="s">
        <v>411</v>
      </c>
      <c r="G15" s="256"/>
      <c r="H15" s="219"/>
      <c r="I15" s="219"/>
      <c r="J15" s="219"/>
      <c r="K15" s="219"/>
      <c r="L15" s="250"/>
      <c r="M15" s="250"/>
      <c r="N15" s="250"/>
      <c r="O15" s="250"/>
      <c r="P15" s="250"/>
      <c r="Q15" s="250"/>
      <c r="R15" s="250"/>
      <c r="S15" s="250"/>
      <c r="T15" s="250"/>
      <c r="U15" s="250"/>
      <c r="V15" s="250"/>
      <c r="W15" s="252"/>
      <c r="X15" s="99"/>
      <c r="Y15" s="262"/>
      <c r="Z15" s="261"/>
    </row>
    <row r="16" spans="1:26" ht="112.5" customHeight="1" x14ac:dyDescent="0.25">
      <c r="A16" s="224"/>
      <c r="B16" s="243"/>
      <c r="C16" s="245"/>
      <c r="D16" s="247"/>
      <c r="E16" s="150" t="s">
        <v>412</v>
      </c>
      <c r="F16" s="249"/>
      <c r="G16" s="257"/>
      <c r="H16" s="220"/>
      <c r="I16" s="220"/>
      <c r="J16" s="220"/>
      <c r="K16" s="220"/>
      <c r="L16" s="251"/>
      <c r="M16" s="251"/>
      <c r="N16" s="251"/>
      <c r="O16" s="251"/>
      <c r="P16" s="251"/>
      <c r="Q16" s="251"/>
      <c r="R16" s="251"/>
      <c r="S16" s="251"/>
      <c r="T16" s="251"/>
      <c r="U16" s="251"/>
      <c r="V16" s="251"/>
      <c r="W16" s="253"/>
      <c r="X16" s="99"/>
      <c r="Y16" s="239"/>
      <c r="Z16" s="241"/>
    </row>
    <row r="17" spans="1:26" ht="105" x14ac:dyDescent="0.25">
      <c r="A17" s="224"/>
      <c r="B17" s="89" t="s">
        <v>286</v>
      </c>
      <c r="C17" s="112" t="s">
        <v>286</v>
      </c>
      <c r="D17" s="137" t="s">
        <v>338</v>
      </c>
      <c r="E17" s="118" t="s">
        <v>27</v>
      </c>
      <c r="F17" s="126" t="s">
        <v>413</v>
      </c>
      <c r="G17" s="33"/>
      <c r="H17" s="4"/>
      <c r="I17" s="30"/>
      <c r="J17" s="4"/>
      <c r="K17" s="4"/>
      <c r="L17" s="4"/>
      <c r="M17" s="4"/>
      <c r="N17" s="4"/>
      <c r="O17" s="4"/>
      <c r="P17" s="4"/>
      <c r="Q17" s="4"/>
      <c r="R17" s="4"/>
      <c r="S17" s="4"/>
      <c r="T17" s="4"/>
      <c r="U17" s="4"/>
      <c r="V17" s="4"/>
      <c r="W17" s="1"/>
      <c r="Y17" s="44"/>
      <c r="Z17" s="45"/>
    </row>
    <row r="18" spans="1:26" ht="45" customHeight="1" x14ac:dyDescent="0.25">
      <c r="A18" s="224"/>
      <c r="B18" s="89" t="s">
        <v>339</v>
      </c>
      <c r="C18" s="112" t="s">
        <v>340</v>
      </c>
      <c r="D18" s="137" t="s">
        <v>341</v>
      </c>
      <c r="E18" s="151" t="s">
        <v>342</v>
      </c>
      <c r="F18" s="141" t="s">
        <v>414</v>
      </c>
      <c r="G18" s="56"/>
      <c r="H18" s="54"/>
      <c r="I18" s="54"/>
      <c r="J18" s="54"/>
      <c r="K18" s="54"/>
      <c r="L18" s="54"/>
      <c r="M18" s="54"/>
      <c r="N18" s="54"/>
      <c r="O18" s="54"/>
      <c r="P18" s="54"/>
      <c r="Q18" s="54"/>
      <c r="R18" s="54"/>
      <c r="S18" s="54"/>
      <c r="T18" s="54"/>
      <c r="U18" s="54"/>
      <c r="V18" s="30"/>
      <c r="W18" s="189"/>
      <c r="Y18" s="44"/>
      <c r="Z18" s="45"/>
    </row>
    <row r="19" spans="1:26" ht="105" customHeight="1" x14ac:dyDescent="0.25">
      <c r="A19" s="224"/>
      <c r="B19" s="258" t="s">
        <v>343</v>
      </c>
      <c r="C19" s="228" t="s">
        <v>340</v>
      </c>
      <c r="D19" s="235" t="s">
        <v>416</v>
      </c>
      <c r="E19" s="151" t="s">
        <v>415</v>
      </c>
      <c r="F19" s="248" t="s">
        <v>350</v>
      </c>
      <c r="G19" s="186"/>
      <c r="H19" s="182"/>
      <c r="I19" s="182"/>
      <c r="J19" s="182"/>
      <c r="K19" s="182"/>
      <c r="L19" s="182"/>
      <c r="M19" s="182"/>
      <c r="N19" s="182"/>
      <c r="O19" s="182"/>
      <c r="P19" s="182"/>
      <c r="Q19" s="182"/>
      <c r="R19" s="182"/>
      <c r="S19" s="182"/>
      <c r="T19" s="182"/>
      <c r="U19" s="182"/>
      <c r="V19" s="93"/>
      <c r="W19" s="183"/>
      <c r="Y19" s="238"/>
      <c r="Z19" s="240"/>
    </row>
    <row r="20" spans="1:26" ht="90" customHeight="1" x14ac:dyDescent="0.25">
      <c r="A20" s="224"/>
      <c r="B20" s="259"/>
      <c r="C20" s="229"/>
      <c r="D20" s="260"/>
      <c r="E20" s="121" t="s">
        <v>344</v>
      </c>
      <c r="F20" s="249"/>
      <c r="G20" s="187"/>
      <c r="H20" s="184"/>
      <c r="I20" s="184"/>
      <c r="J20" s="184"/>
      <c r="K20" s="184"/>
      <c r="L20" s="184"/>
      <c r="M20" s="184"/>
      <c r="N20" s="184"/>
      <c r="O20" s="184"/>
      <c r="P20" s="184"/>
      <c r="Q20" s="184"/>
      <c r="R20" s="184"/>
      <c r="S20" s="184"/>
      <c r="T20" s="184"/>
      <c r="U20" s="184"/>
      <c r="V20" s="104"/>
      <c r="W20" s="185"/>
      <c r="Y20" s="239"/>
      <c r="Z20" s="241"/>
    </row>
    <row r="21" spans="1:26" ht="210" x14ac:dyDescent="0.25">
      <c r="A21" s="224"/>
      <c r="B21" s="128" t="s">
        <v>345</v>
      </c>
      <c r="C21" s="123" t="s">
        <v>346</v>
      </c>
      <c r="D21" s="142" t="s">
        <v>381</v>
      </c>
      <c r="E21" s="121" t="s">
        <v>347</v>
      </c>
      <c r="F21" s="143" t="s">
        <v>417</v>
      </c>
      <c r="G21" s="56"/>
      <c r="H21" s="54"/>
      <c r="I21" s="54"/>
      <c r="J21" s="54"/>
      <c r="K21" s="54"/>
      <c r="L21" s="54"/>
      <c r="M21" s="54"/>
      <c r="N21" s="54"/>
      <c r="O21" s="54"/>
      <c r="P21" s="54"/>
      <c r="Q21" s="54"/>
      <c r="R21" s="54"/>
      <c r="S21" s="54"/>
      <c r="T21" s="54"/>
      <c r="U21" s="54"/>
      <c r="V21" s="54"/>
      <c r="W21" s="32"/>
      <c r="Y21" s="44"/>
      <c r="Z21" s="45"/>
    </row>
    <row r="22" spans="1:26" ht="105" customHeight="1" x14ac:dyDescent="0.25">
      <c r="A22" s="224"/>
      <c r="B22" s="258" t="s">
        <v>383</v>
      </c>
      <c r="C22" s="228" t="s">
        <v>346</v>
      </c>
      <c r="D22" s="235" t="s">
        <v>351</v>
      </c>
      <c r="E22" s="151" t="str">
        <f>E19</f>
        <v>Fishing function based on local knowledge. Follow link for WFD status (if there is a fishing function).</v>
      </c>
      <c r="F22" s="248" t="s">
        <v>352</v>
      </c>
      <c r="G22" s="186"/>
      <c r="H22" s="182"/>
      <c r="I22" s="182"/>
      <c r="J22" s="182"/>
      <c r="K22" s="182"/>
      <c r="L22" s="182"/>
      <c r="M22" s="182"/>
      <c r="N22" s="182"/>
      <c r="O22" s="182"/>
      <c r="P22" s="182"/>
      <c r="Q22" s="182"/>
      <c r="R22" s="182"/>
      <c r="S22" s="182"/>
      <c r="T22" s="182"/>
      <c r="U22" s="182"/>
      <c r="V22" s="182"/>
      <c r="W22" s="188"/>
      <c r="Y22" s="238"/>
      <c r="Z22" s="240"/>
    </row>
    <row r="23" spans="1:26" ht="60" customHeight="1" x14ac:dyDescent="0.25">
      <c r="A23" s="224"/>
      <c r="B23" s="259"/>
      <c r="C23" s="229"/>
      <c r="D23" s="260"/>
      <c r="E23" s="121" t="s">
        <v>344</v>
      </c>
      <c r="F23" s="249"/>
      <c r="G23" s="187"/>
      <c r="H23" s="184"/>
      <c r="I23" s="184"/>
      <c r="J23" s="184"/>
      <c r="K23" s="184"/>
      <c r="L23" s="184"/>
      <c r="M23" s="184"/>
      <c r="N23" s="184"/>
      <c r="O23" s="184"/>
      <c r="P23" s="184"/>
      <c r="Q23" s="184"/>
      <c r="R23" s="184"/>
      <c r="S23" s="184"/>
      <c r="T23" s="184"/>
      <c r="U23" s="184"/>
      <c r="V23" s="184"/>
      <c r="W23" s="105"/>
      <c r="Y23" s="239"/>
      <c r="Z23" s="241"/>
    </row>
    <row r="24" spans="1:26" ht="112.5" customHeight="1" x14ac:dyDescent="0.25">
      <c r="A24" s="224"/>
      <c r="B24" s="226" t="s">
        <v>30</v>
      </c>
      <c r="C24" s="263" t="s">
        <v>353</v>
      </c>
      <c r="D24" s="246" t="s">
        <v>379</v>
      </c>
      <c r="E24" s="120" t="s">
        <v>354</v>
      </c>
      <c r="F24" s="265" t="s">
        <v>376</v>
      </c>
      <c r="G24" s="256"/>
      <c r="H24" s="250"/>
      <c r="I24" s="250"/>
      <c r="J24" s="250"/>
      <c r="K24" s="250"/>
      <c r="L24" s="250"/>
      <c r="M24" s="250"/>
      <c r="N24" s="250"/>
      <c r="O24" s="250"/>
      <c r="P24" s="250"/>
      <c r="Q24" s="221"/>
      <c r="R24" s="219"/>
      <c r="S24" s="250"/>
      <c r="T24" s="250"/>
      <c r="U24" s="250"/>
      <c r="V24" s="254"/>
      <c r="W24" s="252"/>
      <c r="X24" s="99"/>
      <c r="Y24" s="238"/>
      <c r="Z24" s="240"/>
    </row>
    <row r="25" spans="1:26" ht="112.5" customHeight="1" x14ac:dyDescent="0.25">
      <c r="A25" s="224"/>
      <c r="B25" s="227"/>
      <c r="C25" s="264"/>
      <c r="D25" s="247"/>
      <c r="E25" s="120" t="s">
        <v>358</v>
      </c>
      <c r="F25" s="266"/>
      <c r="G25" s="257"/>
      <c r="H25" s="251"/>
      <c r="I25" s="251"/>
      <c r="J25" s="251"/>
      <c r="K25" s="251"/>
      <c r="L25" s="251"/>
      <c r="M25" s="251"/>
      <c r="N25" s="251"/>
      <c r="O25" s="251"/>
      <c r="P25" s="251"/>
      <c r="Q25" s="222"/>
      <c r="R25" s="220"/>
      <c r="S25" s="251"/>
      <c r="T25" s="251"/>
      <c r="U25" s="251"/>
      <c r="V25" s="255"/>
      <c r="W25" s="253"/>
      <c r="X25" s="99"/>
      <c r="Y25" s="239"/>
      <c r="Z25" s="241"/>
    </row>
    <row r="26" spans="1:26" ht="60" customHeight="1" x14ac:dyDescent="0.25">
      <c r="A26" s="224"/>
      <c r="B26" s="89" t="s">
        <v>4</v>
      </c>
      <c r="C26" s="112" t="s">
        <v>359</v>
      </c>
      <c r="D26" s="137" t="s">
        <v>360</v>
      </c>
      <c r="E26" s="118" t="s">
        <v>20</v>
      </c>
      <c r="F26" s="126" t="s">
        <v>361</v>
      </c>
      <c r="G26" s="33"/>
      <c r="H26" s="4"/>
      <c r="I26" s="4"/>
      <c r="J26" s="4"/>
      <c r="K26" s="4"/>
      <c r="L26" s="4"/>
      <c r="M26" s="4"/>
      <c r="N26" s="4"/>
      <c r="O26" s="4"/>
      <c r="P26" s="4"/>
      <c r="Q26" s="4"/>
      <c r="R26" s="4"/>
      <c r="S26" s="4"/>
      <c r="T26" s="4"/>
      <c r="U26" s="30"/>
      <c r="V26" s="4"/>
      <c r="W26" s="1"/>
      <c r="Y26" s="44"/>
      <c r="Z26" s="45"/>
    </row>
    <row r="27" spans="1:26" ht="45" x14ac:dyDescent="0.25">
      <c r="A27" s="224"/>
      <c r="B27" s="89" t="s">
        <v>363</v>
      </c>
      <c r="C27" s="146" t="s">
        <v>362</v>
      </c>
      <c r="D27" s="148" t="s">
        <v>365</v>
      </c>
      <c r="E27" s="152" t="s">
        <v>364</v>
      </c>
      <c r="F27" s="126" t="s">
        <v>418</v>
      </c>
      <c r="G27" s="33"/>
      <c r="H27" s="4"/>
      <c r="I27" s="4"/>
      <c r="J27" s="4"/>
      <c r="K27" s="4"/>
      <c r="L27" s="4"/>
      <c r="M27" s="4"/>
      <c r="N27" s="4"/>
      <c r="O27" s="4"/>
      <c r="P27" s="4"/>
      <c r="Q27" s="4"/>
      <c r="R27" s="4"/>
      <c r="S27" s="30"/>
      <c r="T27" s="4"/>
      <c r="U27" s="4"/>
      <c r="V27" s="4"/>
      <c r="W27" s="1"/>
      <c r="Y27" s="44"/>
      <c r="Z27" s="45"/>
    </row>
    <row r="28" spans="1:26" ht="45" x14ac:dyDescent="0.25">
      <c r="A28" s="224"/>
      <c r="B28" s="90" t="s">
        <v>366</v>
      </c>
      <c r="C28" s="146" t="s">
        <v>367</v>
      </c>
      <c r="D28" s="137" t="s">
        <v>368</v>
      </c>
      <c r="E28" s="120" t="s">
        <v>285</v>
      </c>
      <c r="F28" s="154" t="s">
        <v>369</v>
      </c>
      <c r="G28" s="91"/>
      <c r="H28" s="92"/>
      <c r="I28" s="92"/>
      <c r="J28" s="92"/>
      <c r="K28" s="92"/>
      <c r="L28" s="92"/>
      <c r="M28" s="92"/>
      <c r="N28" s="92"/>
      <c r="O28" s="92"/>
      <c r="P28" s="92"/>
      <c r="Q28" s="92"/>
      <c r="R28" s="92"/>
      <c r="S28" s="93"/>
      <c r="T28" s="92"/>
      <c r="U28" s="92"/>
      <c r="V28" s="92"/>
      <c r="W28" s="94"/>
      <c r="Y28" s="134"/>
      <c r="Z28" s="133"/>
    </row>
    <row r="29" spans="1:26" ht="135.75" thickBot="1" x14ac:dyDescent="0.3">
      <c r="A29" s="225"/>
      <c r="B29" s="95" t="s">
        <v>290</v>
      </c>
      <c r="C29" s="116" t="s">
        <v>370</v>
      </c>
      <c r="D29" s="149" t="s">
        <v>16</v>
      </c>
      <c r="E29" s="153" t="s">
        <v>371</v>
      </c>
      <c r="F29" s="155" t="s">
        <v>378</v>
      </c>
      <c r="G29" s="34"/>
      <c r="H29" s="35"/>
      <c r="I29" s="35"/>
      <c r="J29" s="35"/>
      <c r="K29" s="35"/>
      <c r="L29" s="35"/>
      <c r="M29" s="35"/>
      <c r="N29" s="35"/>
      <c r="O29" s="35"/>
      <c r="P29" s="35"/>
      <c r="Q29" s="35"/>
      <c r="R29" s="35"/>
      <c r="S29" s="96"/>
      <c r="T29" s="35"/>
      <c r="U29" s="35"/>
      <c r="V29" s="35"/>
      <c r="W29" s="2"/>
      <c r="Y29" s="46"/>
      <c r="Z29" s="47"/>
    </row>
  </sheetData>
  <mergeCells count="114">
    <mergeCell ref="F2:F3"/>
    <mergeCell ref="E2:E3"/>
    <mergeCell ref="Y19:Y20"/>
    <mergeCell ref="Z19:Z20"/>
    <mergeCell ref="Z22:Z23"/>
    <mergeCell ref="Y22:Y23"/>
    <mergeCell ref="T24:T25"/>
    <mergeCell ref="U24:U25"/>
    <mergeCell ref="V24:V25"/>
    <mergeCell ref="W24:W25"/>
    <mergeCell ref="Y24:Y25"/>
    <mergeCell ref="Z24:Z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F24:F25"/>
    <mergeCell ref="G24:G25"/>
    <mergeCell ref="B22:B23"/>
    <mergeCell ref="C22:C23"/>
    <mergeCell ref="D22:D23"/>
    <mergeCell ref="F22:F23"/>
    <mergeCell ref="B19:B20"/>
    <mergeCell ref="C19:C20"/>
    <mergeCell ref="D19:D20"/>
    <mergeCell ref="F19:F20"/>
    <mergeCell ref="Z15:Z16"/>
    <mergeCell ref="S15:S16"/>
    <mergeCell ref="T15:T16"/>
    <mergeCell ref="U15:U16"/>
    <mergeCell ref="V15:V16"/>
    <mergeCell ref="W15:W16"/>
    <mergeCell ref="Y15:Y16"/>
    <mergeCell ref="M15:M16"/>
    <mergeCell ref="N15:N16"/>
    <mergeCell ref="O15:O16"/>
    <mergeCell ref="P15:P16"/>
    <mergeCell ref="Q15:Q16"/>
    <mergeCell ref="R15:R16"/>
    <mergeCell ref="G15:G16"/>
    <mergeCell ref="H15:H16"/>
    <mergeCell ref="I15:I16"/>
    <mergeCell ref="J15:J16"/>
    <mergeCell ref="K15:K16"/>
    <mergeCell ref="L15:L16"/>
    <mergeCell ref="Y12:Y13"/>
    <mergeCell ref="Z12:Z13"/>
    <mergeCell ref="B15:B16"/>
    <mergeCell ref="C15:C16"/>
    <mergeCell ref="D15:D16"/>
    <mergeCell ref="F15:F16"/>
    <mergeCell ref="R12:R13"/>
    <mergeCell ref="S12:S13"/>
    <mergeCell ref="T12:T13"/>
    <mergeCell ref="U12:U13"/>
    <mergeCell ref="V12:V13"/>
    <mergeCell ref="W12:W13"/>
    <mergeCell ref="L12:L13"/>
    <mergeCell ref="M12:M13"/>
    <mergeCell ref="N12:N13"/>
    <mergeCell ref="O12:O13"/>
    <mergeCell ref="P12:P13"/>
    <mergeCell ref="Q12:Q13"/>
    <mergeCell ref="F12:F13"/>
    <mergeCell ref="G12:G13"/>
    <mergeCell ref="H12:H13"/>
    <mergeCell ref="I12:I13"/>
    <mergeCell ref="J12:J13"/>
    <mergeCell ref="K12:K13"/>
    <mergeCell ref="V10:V11"/>
    <mergeCell ref="W10:W11"/>
    <mergeCell ref="Y10:Y11"/>
    <mergeCell ref="Z10:Z11"/>
    <mergeCell ref="N10:N11"/>
    <mergeCell ref="O10:O11"/>
    <mergeCell ref="P10:P11"/>
    <mergeCell ref="Q10:Q11"/>
    <mergeCell ref="R10:R11"/>
    <mergeCell ref="S10:S11"/>
    <mergeCell ref="G2:W2"/>
    <mergeCell ref="Y2:Z2"/>
    <mergeCell ref="A4:A8"/>
    <mergeCell ref="A2:A3"/>
    <mergeCell ref="B2:B3"/>
    <mergeCell ref="C2:C3"/>
    <mergeCell ref="D2:D3"/>
    <mergeCell ref="H10:H11"/>
    <mergeCell ref="I10:I11"/>
    <mergeCell ref="J10:J11"/>
    <mergeCell ref="K10:K11"/>
    <mergeCell ref="L10:L11"/>
    <mergeCell ref="M10:M11"/>
    <mergeCell ref="A9:A29"/>
    <mergeCell ref="B10:B11"/>
    <mergeCell ref="C10:C11"/>
    <mergeCell ref="D10:D11"/>
    <mergeCell ref="F10:F11"/>
    <mergeCell ref="G10:G11"/>
    <mergeCell ref="B12:B13"/>
    <mergeCell ref="C12:C13"/>
    <mergeCell ref="D12:D13"/>
    <mergeCell ref="T10:T11"/>
    <mergeCell ref="U10:U11"/>
  </mergeCells>
  <hyperlinks>
    <hyperlink ref="E8" r:id="rId1" xr:uid="{1732FA0B-303F-4FF4-A67A-9E305E1072DC}"/>
    <hyperlink ref="E9" r:id="rId2" display="Environment Agency Catchment Data Explorer" xr:uid="{898AEE7E-BB09-42E0-B9BD-722C9D7C3B44}"/>
    <hyperlink ref="E10" r:id="rId3" display="Lower Layer Super Output Areas (December 2011) Boundaries Generalised Clipped (BGC) EW V3" xr:uid="{E832E366-32A0-4307-8C20-A4B29D432C95}"/>
    <hyperlink ref="E11" r:id="rId4" xr:uid="{15343C5E-B65D-4333-9E65-999E74EA152B}"/>
    <hyperlink ref="E13" r:id="rId5" display="Cranfield Soil and Agrifood Institute Soilscapes" xr:uid="{748EA0E3-B567-44A9-90F5-8BE31B214357}"/>
    <hyperlink ref="E14" r:id="rId6" xr:uid="{903DCFC7-B55C-4306-A335-473AB9A5F0DA}"/>
    <hyperlink ref="E15" r:id="rId7" xr:uid="{AF615006-84B1-4B91-9B15-123329D254A3}"/>
    <hyperlink ref="E20" r:id="rId8" xr:uid="{365BEB4D-8FC7-4243-86D2-977E6A76FC52}"/>
    <hyperlink ref="E21" r:id="rId9" xr:uid="{07261F50-0786-42A7-B901-6B6963E714F7}"/>
    <hyperlink ref="E23" r:id="rId10" xr:uid="{56D0DCD7-0D63-4B8B-A493-313B4E60DAE4}"/>
    <hyperlink ref="E24" r:id="rId11" display="Defra - RoF from Surface Water (only use Extent)" xr:uid="{E684840B-086B-4F1E-AFD9-03672C71DEF5}"/>
    <hyperlink ref="E25" r:id="rId12" xr:uid="{0419F8D9-730D-4FEA-9D92-0E6ED329CE16}"/>
    <hyperlink ref="E27" r:id="rId13" xr:uid="{CC75B346-83D5-4A8D-B894-70067FE062B9}"/>
    <hyperlink ref="E28" r:id="rId14" xr:uid="{D70C70E8-2064-412E-B254-C9A9A90102D6}"/>
    <hyperlink ref="D4" location="'Habitat Classification'!A1" display="See Habitat Classification sheet" xr:uid="{BBBECA2B-7F48-4964-BB0E-37B9C60233E2}"/>
  </hyperlinks>
  <pageMargins left="0.7" right="0.7" top="0.75" bottom="0.75" header="0.3" footer="0.3"/>
  <pageSetup paperSize="9" orientation="portrait" horizontalDpi="300" verticalDpi="300"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ED575-E6AF-4C16-8E0C-9D6F7CE82751}">
  <dimension ref="A1:Z29"/>
  <sheetViews>
    <sheetView workbookViewId="0">
      <pane xSplit="2" ySplit="3" topLeftCell="C4" activePane="bottomRight" state="frozen"/>
      <selection pane="topRight" activeCell="C1" sqref="C1"/>
      <selection pane="bottomLeft" activeCell="A4" sqref="A4"/>
      <selection pane="bottomRight"/>
    </sheetView>
  </sheetViews>
  <sheetFormatPr defaultColWidth="9.140625" defaultRowHeight="15" x14ac:dyDescent="0.25"/>
  <cols>
    <col min="1" max="1" width="5.7109375" style="3" customWidth="1"/>
    <col min="2" max="2" width="28.5703125" style="3" customWidth="1"/>
    <col min="3" max="3" width="14.28515625" style="3" customWidth="1"/>
    <col min="4" max="4" width="42.85546875" style="3" customWidth="1"/>
    <col min="5" max="5" width="21.42578125" style="158" customWidth="1"/>
    <col min="6" max="6" width="71.42578125" style="3" customWidth="1"/>
    <col min="7" max="23" width="3.5703125" style="3" customWidth="1"/>
    <col min="24" max="24" width="2.140625" style="98" customWidth="1"/>
    <col min="25" max="26" width="5.7109375" style="3" customWidth="1"/>
    <col min="27" max="16384" width="9.140625" style="3"/>
  </cols>
  <sheetData>
    <row r="1" spans="1:26" s="106" customFormat="1" ht="24" customHeight="1" thickBot="1" x14ac:dyDescent="0.3">
      <c r="A1" s="156" t="s">
        <v>384</v>
      </c>
      <c r="E1" s="157"/>
      <c r="X1" s="107"/>
    </row>
    <row r="2" spans="1:26" ht="15" customHeight="1" x14ac:dyDescent="0.25">
      <c r="A2" s="213" t="str">
        <f>'Data Checklist ENG'!A2</f>
        <v>Basic or advanced?</v>
      </c>
      <c r="B2" s="215" t="str">
        <f>'Data Checklist ENG'!B2</f>
        <v>Indicator</v>
      </c>
      <c r="C2" s="217" t="str">
        <f>'Data Checklist ENG'!C2</f>
        <v>NATURE Tool Data Entry Sheet</v>
      </c>
      <c r="D2" s="217" t="str">
        <f>'Data Checklist ENG'!D2</f>
        <v>Data Entry Format/Categories</v>
      </c>
      <c r="E2" s="267" t="str">
        <f>'Data Checklist ENG'!E2</f>
        <v xml:space="preserve">Data Source </v>
      </c>
      <c r="F2" s="267" t="str">
        <f>'Data Checklist ENG'!F2</f>
        <v xml:space="preserve">Notes &amp; Data Use </v>
      </c>
      <c r="G2" s="207" t="s">
        <v>18</v>
      </c>
      <c r="H2" s="208"/>
      <c r="I2" s="208"/>
      <c r="J2" s="208"/>
      <c r="K2" s="208"/>
      <c r="L2" s="208"/>
      <c r="M2" s="208"/>
      <c r="N2" s="208"/>
      <c r="O2" s="208"/>
      <c r="P2" s="208"/>
      <c r="Q2" s="208"/>
      <c r="R2" s="208"/>
      <c r="S2" s="208"/>
      <c r="T2" s="208"/>
      <c r="U2" s="208"/>
      <c r="V2" s="208"/>
      <c r="W2" s="209"/>
      <c r="X2" s="100"/>
      <c r="Y2" s="207" t="s">
        <v>21</v>
      </c>
      <c r="Z2" s="209"/>
    </row>
    <row r="3" spans="1:26" ht="119.25" customHeight="1" thickBot="1" x14ac:dyDescent="0.3">
      <c r="A3" s="214"/>
      <c r="B3" s="216"/>
      <c r="C3" s="218"/>
      <c r="D3" s="218"/>
      <c r="E3" s="268"/>
      <c r="F3" s="268"/>
      <c r="G3" s="36" t="s">
        <v>5</v>
      </c>
      <c r="H3" s="37" t="s">
        <v>6</v>
      </c>
      <c r="I3" s="37" t="s">
        <v>300</v>
      </c>
      <c r="J3" s="37" t="s">
        <v>7</v>
      </c>
      <c r="K3" s="37" t="s">
        <v>11</v>
      </c>
      <c r="L3" s="37" t="s">
        <v>8</v>
      </c>
      <c r="M3" s="37" t="s">
        <v>9</v>
      </c>
      <c r="N3" s="37" t="s">
        <v>10</v>
      </c>
      <c r="O3" s="37" t="s">
        <v>25</v>
      </c>
      <c r="P3" s="37" t="s">
        <v>12</v>
      </c>
      <c r="Q3" s="37" t="s">
        <v>31</v>
      </c>
      <c r="R3" s="37" t="s">
        <v>13</v>
      </c>
      <c r="S3" s="37" t="s">
        <v>14</v>
      </c>
      <c r="T3" s="37" t="s">
        <v>26</v>
      </c>
      <c r="U3" s="37" t="s">
        <v>15</v>
      </c>
      <c r="V3" s="37" t="s">
        <v>301</v>
      </c>
      <c r="W3" s="38" t="s">
        <v>302</v>
      </c>
      <c r="X3" s="101"/>
      <c r="Y3" s="36" t="s">
        <v>22</v>
      </c>
      <c r="Z3" s="38" t="s">
        <v>23</v>
      </c>
    </row>
    <row r="4" spans="1:26" ht="90" customHeight="1" x14ac:dyDescent="0.25">
      <c r="A4" s="210" t="s">
        <v>28</v>
      </c>
      <c r="B4" s="86" t="str">
        <f>'Data Checklist ENG'!B4</f>
        <v>Habitat Areas</v>
      </c>
      <c r="C4" s="111" t="s">
        <v>307</v>
      </c>
      <c r="D4" s="301" t="str">
        <f>'Data Checklist ENG'!D4</f>
        <v>See Habitat Classification sheet</v>
      </c>
      <c r="E4" s="175" t="str">
        <f>'Data Checklist ENG'!E4</f>
        <v>Baseline habitat assessment/habitat survey &amp; plan</v>
      </c>
      <c r="F4" s="171" t="str">
        <f>'Data Checklist ENG'!F4</f>
        <v>Habitat areas need to be entered in hectares for the baseline and the post-development state. Should the construction phase last more than 6 months, habitats during the construction phase should also be entered which can be retained habitats, habitats already established at this stage or temporary habitats. See Habitat Classification sheet for how habitats should be entered in the NATURE Tool. This can be translated from JNCC Phase 1, UK Hab and EUNIS.</v>
      </c>
      <c r="G4" s="39"/>
      <c r="H4" s="40"/>
      <c r="I4" s="40"/>
      <c r="J4" s="40"/>
      <c r="K4" s="40"/>
      <c r="L4" s="40"/>
      <c r="M4" s="40"/>
      <c r="N4" s="40"/>
      <c r="O4" s="40"/>
      <c r="P4" s="40"/>
      <c r="Q4" s="40"/>
      <c r="R4" s="40"/>
      <c r="S4" s="40"/>
      <c r="T4" s="40"/>
      <c r="U4" s="40"/>
      <c r="V4" s="40"/>
      <c r="W4" s="41"/>
      <c r="Y4" s="42"/>
      <c r="Z4" s="43"/>
    </row>
    <row r="5" spans="1:26" ht="120" x14ac:dyDescent="0.25">
      <c r="A5" s="211"/>
      <c r="B5" s="102" t="str">
        <f>'Data Checklist ENG'!B5</f>
        <v>Baseline Habitat Age</v>
      </c>
      <c r="C5" s="123" t="s">
        <v>308</v>
      </c>
      <c r="D5" s="136" t="str">
        <f>'Data Checklist ENG'!D5</f>
        <v>Baseline habitat age in years (0-100+)</v>
      </c>
      <c r="E5" s="176" t="str">
        <f>'Data Checklist ENG'!E5</f>
        <v>Field/arboriculture survey</v>
      </c>
      <c r="F5" s="169" t="str">
        <f>'Data Checklist ENG'!F5</f>
        <v>By default and as a precautionary approach, the NATURE Tool assumes that baseline habitats have already reached their full maturity and therefore provide their maximum ecosystem services potential. However, especially for habitats that need longer timescales to reach maturity such as woodland, it is recommended to assess the approximate habitat age to not over-state the baseline service provision. If habitat age cannot be assessed precisely, a cautious approach should be taken by estimating the maximum age the habitat may have (rather over- than understating the habitat age).</v>
      </c>
      <c r="G5" s="103"/>
      <c r="H5" s="104"/>
      <c r="I5" s="104"/>
      <c r="J5" s="104"/>
      <c r="K5" s="104"/>
      <c r="L5" s="104"/>
      <c r="M5" s="104"/>
      <c r="N5" s="104"/>
      <c r="O5" s="104"/>
      <c r="P5" s="104"/>
      <c r="Q5" s="104"/>
      <c r="R5" s="104"/>
      <c r="S5" s="104"/>
      <c r="T5" s="104"/>
      <c r="U5" s="104"/>
      <c r="V5" s="104"/>
      <c r="W5" s="105"/>
      <c r="Y5" s="132"/>
      <c r="Z5" s="130"/>
    </row>
    <row r="6" spans="1:26" ht="60" x14ac:dyDescent="0.25">
      <c r="A6" s="211"/>
      <c r="B6" s="87" t="str">
        <f>'Data Checklist ENG'!B6</f>
        <v>Retained Habitats</v>
      </c>
      <c r="C6" s="112" t="s">
        <v>308</v>
      </c>
      <c r="D6" s="135" t="str">
        <f>'Data Checklist ENG'!D6</f>
        <v>Retained habitat areas in hectare either retained from baseline or from construction phase</v>
      </c>
      <c r="E6" s="176" t="str">
        <f>'Data Checklist ENG'!E6</f>
        <v>Plan</v>
      </c>
      <c r="F6" s="169" t="str">
        <f>'Data Checklist ENG'!F6</f>
        <v>By default and as a precautionary approach, the NATURE Tool assumes that all habitats entered for the construction phase and post-development are newly created. Newly created habitats usually receive lower scores. Hence, it should be recorded which habitat areas will be retained.</v>
      </c>
      <c r="G6" s="31"/>
      <c r="H6" s="30"/>
      <c r="I6" s="30"/>
      <c r="J6" s="30"/>
      <c r="K6" s="30"/>
      <c r="L6" s="30"/>
      <c r="M6" s="30"/>
      <c r="N6" s="30"/>
      <c r="O6" s="30"/>
      <c r="P6" s="30"/>
      <c r="Q6" s="30"/>
      <c r="R6" s="30"/>
      <c r="S6" s="30"/>
      <c r="T6" s="30"/>
      <c r="U6" s="30"/>
      <c r="V6" s="30"/>
      <c r="W6" s="32"/>
      <c r="Y6" s="44"/>
      <c r="Z6" s="45"/>
    </row>
    <row r="7" spans="1:26" ht="90" x14ac:dyDescent="0.25">
      <c r="A7" s="211"/>
      <c r="B7" s="87" t="str">
        <f>'Data Checklist ENG'!B7</f>
        <v>Level of Accessibility</v>
      </c>
      <c r="C7" s="112" t="s">
        <v>309</v>
      </c>
      <c r="D7" s="137" t="str">
        <f>'Data Checklist ENG'!D7</f>
        <v>- Full open public access 
- Public footpath access
- Private or restricted access (for accessing nature, not e.g. maintenance access; also includes right to roam)
- No access</v>
      </c>
      <c r="E7" s="176" t="str">
        <f>'Data Checklist ENG'!E7</f>
        <v>Site knowledge/Plan</v>
      </c>
      <c r="F7" s="172" t="str">
        <f>'Data Checklist ENG'!F7</f>
        <v>The level of site accessibility should be assessed for all areas across the site for the baseline, during construction and post-development, each. For public footpath access, habitats within a 50m buffer around foot/cycle paths should be included. Public Rights of Way data may be used to identify foot/cycle paths.</v>
      </c>
      <c r="G7" s="31"/>
      <c r="H7" s="30"/>
      <c r="I7" s="4"/>
      <c r="J7" s="30"/>
      <c r="K7" s="30"/>
      <c r="L7" s="4"/>
      <c r="M7" s="4"/>
      <c r="N7" s="4"/>
      <c r="O7" s="4"/>
      <c r="P7" s="30"/>
      <c r="Q7" s="4"/>
      <c r="R7" s="4"/>
      <c r="S7" s="4"/>
      <c r="T7" s="4"/>
      <c r="U7" s="4"/>
      <c r="V7" s="4"/>
      <c r="W7" s="1"/>
      <c r="Y7" s="44"/>
      <c r="Z7" s="45"/>
    </row>
    <row r="8" spans="1:26" ht="60.75" thickBot="1" x14ac:dyDescent="0.3">
      <c r="A8" s="212"/>
      <c r="B8" s="88" t="str">
        <f>'Data Checklist ENG'!B8</f>
        <v>Biodiversity Metric Results (Only Required if Biodiversity Assessed)</v>
      </c>
      <c r="C8" s="113" t="s">
        <v>310</v>
      </c>
      <c r="D8" s="138" t="str">
        <f>'Data Checklist ENG'!D8</f>
        <v>As per Biodiversity Metric results sheet</v>
      </c>
      <c r="E8" s="177" t="str">
        <f>'Data Checklist ENG'!E8</f>
        <v>Biodiversity Metric 3.1</v>
      </c>
      <c r="F8" s="173" t="str">
        <f>'Data Checklist ENG'!F8</f>
        <v>The NATURE Tool allows the user to import the main results from a Biodiversity Metric assessment. This is optional but if used, the Biodiversity Metric results can be entered in the tool to present biodiversity results alongside natural capital results.</v>
      </c>
      <c r="G8" s="60"/>
      <c r="H8" s="61"/>
      <c r="I8" s="61"/>
      <c r="J8" s="61"/>
      <c r="K8" s="61"/>
      <c r="L8" s="61"/>
      <c r="M8" s="61"/>
      <c r="N8" s="61"/>
      <c r="O8" s="61"/>
      <c r="P8" s="61"/>
      <c r="Q8" s="61"/>
      <c r="R8" s="61"/>
      <c r="S8" s="61"/>
      <c r="T8" s="61"/>
      <c r="U8" s="61"/>
      <c r="V8" s="61"/>
      <c r="W8" s="62"/>
      <c r="Y8" s="58"/>
      <c r="Z8" s="59"/>
    </row>
    <row r="9" spans="1:26" ht="75" x14ac:dyDescent="0.25">
      <c r="A9" s="223" t="s">
        <v>29</v>
      </c>
      <c r="B9" s="97" t="str">
        <f>'Data Checklist ENG'!B9</f>
        <v>Water Framework Directive (WFD) Status</v>
      </c>
      <c r="C9" s="114" t="s">
        <v>303</v>
      </c>
      <c r="D9" s="139" t="str">
        <f>'Data Checklist ENG'!D9</f>
        <v>High, Good, Moderate, Poor, Bad or No Data (Assumed Moderate)</v>
      </c>
      <c r="E9" s="178" t="s">
        <v>312</v>
      </c>
      <c r="F9" s="174" t="s">
        <v>419</v>
      </c>
      <c r="G9" s="51"/>
      <c r="H9" s="52"/>
      <c r="I9" s="52"/>
      <c r="J9" s="52"/>
      <c r="K9" s="52"/>
      <c r="L9" s="52"/>
      <c r="M9" s="52"/>
      <c r="N9" s="52"/>
      <c r="O9" s="52"/>
      <c r="P9" s="52"/>
      <c r="Q9" s="52"/>
      <c r="R9" s="52"/>
      <c r="S9" s="52"/>
      <c r="T9" s="53"/>
      <c r="U9" s="52"/>
      <c r="V9" s="52"/>
      <c r="W9" s="55"/>
      <c r="Y9" s="131"/>
      <c r="Z9" s="129"/>
    </row>
    <row r="10" spans="1:26" ht="105" customHeight="1" x14ac:dyDescent="0.25">
      <c r="A10" s="224"/>
      <c r="B10" s="226" t="str">
        <f>'Data Checklist ENG'!B10</f>
        <v>Population Density &amp; External Visitor Numbers</v>
      </c>
      <c r="C10" s="228" t="s">
        <v>322</v>
      </c>
      <c r="D10" s="230" t="str">
        <f>'Data Checklist ENG'!D10</f>
        <v xml:space="preserve">Population density categories: &lt;5 pers/ha, 5-19 pers/ha, 20-39 pers/ha, 40-59 pers/ha, 60-79 pers/ha, 80-99 pers/ha &amp; 100+ pers/ha. 
External visitor categories: 
- No Significant External Visitor Numbers	
- Very Low (Visits Similar to Area with Population of 5-19 Pers/Ha)	
- Low (Visits Similar to 20-39 Pers/Ha)	
- Medium (Visits Similar to 40-59 Pers/Ha)	
- High (Visits Similar to 60-79 Pers/Ha)	
- Very High (Visits Similar to 80-99 Pers/Ha)	
- Extremely High (Visits Similar to 100+ Pers/Ha)	</v>
      </c>
      <c r="E10" s="179" t="str">
        <f>'Data Checklist ENG'!E10</f>
        <v>ONS - Lower Layer Super Output Areas (December 2011) Boundaries Generalised Clipped</v>
      </c>
      <c r="F10" s="269" t="str">
        <f>'Data Checklist ENG'!F10</f>
        <v xml:space="preserve">1. Use GIS software to create a 300m buffer around the site.
2. The respective geographical boundaries should be clipped to the site incl. buffer (or only buffer if the future population on site changes significantly such as in case of a housing development).
3. The population density should be looked up for the respective geographic boundaries (may need to be converted from total population).
4. Calculate the area-weighted average population density for the site plus 300m buffer (there is a mini tool in the NATURE Tool to work this out).
5. Estimate whether external visitor numbers would add significantly to site visitation. </v>
      </c>
      <c r="G10" s="233"/>
      <c r="H10" s="219"/>
      <c r="I10" s="219"/>
      <c r="J10" s="219"/>
      <c r="K10" s="219"/>
      <c r="L10" s="221"/>
      <c r="M10" s="221"/>
      <c r="N10" s="221"/>
      <c r="O10" s="219"/>
      <c r="P10" s="219"/>
      <c r="Q10" s="221"/>
      <c r="R10" s="221"/>
      <c r="S10" s="221"/>
      <c r="T10" s="221"/>
      <c r="U10" s="221"/>
      <c r="V10" s="221"/>
      <c r="W10" s="236"/>
      <c r="X10" s="99"/>
      <c r="Y10" s="238"/>
      <c r="Z10" s="240"/>
    </row>
    <row r="11" spans="1:26" ht="105" customHeight="1" x14ac:dyDescent="0.25">
      <c r="A11" s="224"/>
      <c r="B11" s="227">
        <f>'Data Checklist ENG'!B11</f>
        <v>0</v>
      </c>
      <c r="C11" s="229"/>
      <c r="D11" s="231">
        <f>'Data Checklist ENG'!D11</f>
        <v>0</v>
      </c>
      <c r="E11" s="179" t="str">
        <f>'Data Checklist ENG'!E11</f>
        <v>ONS - Lower layer Super Output Area population density (National Statistics)</v>
      </c>
      <c r="F11" s="270">
        <f>'Data Checklist ENG'!F11</f>
        <v>0</v>
      </c>
      <c r="G11" s="234"/>
      <c r="H11" s="220"/>
      <c r="I11" s="220"/>
      <c r="J11" s="220"/>
      <c r="K11" s="220"/>
      <c r="L11" s="222"/>
      <c r="M11" s="222"/>
      <c r="N11" s="222"/>
      <c r="O11" s="220"/>
      <c r="P11" s="220"/>
      <c r="Q11" s="222"/>
      <c r="R11" s="222"/>
      <c r="S11" s="222"/>
      <c r="T11" s="222"/>
      <c r="U11" s="222"/>
      <c r="V11" s="222"/>
      <c r="W11" s="237"/>
      <c r="X11" s="99"/>
      <c r="Y11" s="239"/>
      <c r="Z11" s="241"/>
    </row>
    <row r="12" spans="1:26" ht="60" customHeight="1" x14ac:dyDescent="0.25">
      <c r="A12" s="224"/>
      <c r="B12" s="226" t="str">
        <f>'Data Checklist ENG'!B12</f>
        <v>Grazing/Mowing Regime (Only Applicable for Grassland Habitats)</v>
      </c>
      <c r="C12" s="228" t="s">
        <v>326</v>
      </c>
      <c r="D12" s="235" t="str">
        <f>'Data Checklist ENG'!D12</f>
        <v>- Non-Degraded Grassland (Any Soil)
- Degraded Grassland on Clay Soil
- Degraded Grassland on Loamy Soil
- Degraded Grassland on Loamy &amp; Clay Soil
- Degraded Grassland on Sandy Soil
- Degraded Grassland on Sandy &amp; Loamy Soil</v>
      </c>
      <c r="E12" s="176" t="str">
        <f>'Data Checklist ENG'!E12</f>
        <v>Local knowledge/site survey. Soil types accessible via link below.</v>
      </c>
      <c r="F12" s="271" t="str">
        <f>'Data Checklist ENG'!F12</f>
        <v>Determine whether grassland habitats are/will be degraded. Only if degraded grassland is/will be present, then the soil type should also be assessed.</v>
      </c>
      <c r="G12" s="256"/>
      <c r="H12" s="250"/>
      <c r="I12" s="250"/>
      <c r="J12" s="250"/>
      <c r="K12" s="250"/>
      <c r="L12" s="221"/>
      <c r="M12" s="254"/>
      <c r="N12" s="219"/>
      <c r="O12" s="250"/>
      <c r="P12" s="250"/>
      <c r="Q12" s="250"/>
      <c r="R12" s="250"/>
      <c r="S12" s="250"/>
      <c r="T12" s="250"/>
      <c r="U12" s="250"/>
      <c r="V12" s="250"/>
      <c r="W12" s="252"/>
      <c r="X12" s="99"/>
      <c r="Y12" s="238"/>
      <c r="Z12" s="240"/>
    </row>
    <row r="13" spans="1:26" ht="45" customHeight="1" x14ac:dyDescent="0.25">
      <c r="A13" s="224"/>
      <c r="B13" s="227">
        <f>'Data Checklist ENG'!B13</f>
        <v>0</v>
      </c>
      <c r="C13" s="229"/>
      <c r="D13" s="231">
        <f>'Data Checklist ENG'!D13</f>
        <v>0</v>
      </c>
      <c r="E13" s="179" t="str">
        <f>'Data Checklist ENG'!E13</f>
        <v>Cranfield Soil and Agrifood Institute - Soilscapes</v>
      </c>
      <c r="F13" s="272">
        <f>'Data Checklist ENG'!F13</f>
        <v>0</v>
      </c>
      <c r="G13" s="257"/>
      <c r="H13" s="251"/>
      <c r="I13" s="251"/>
      <c r="J13" s="251"/>
      <c r="K13" s="251"/>
      <c r="L13" s="222"/>
      <c r="M13" s="255"/>
      <c r="N13" s="220"/>
      <c r="O13" s="251"/>
      <c r="P13" s="251"/>
      <c r="Q13" s="251"/>
      <c r="R13" s="251"/>
      <c r="S13" s="251"/>
      <c r="T13" s="251"/>
      <c r="U13" s="251"/>
      <c r="V13" s="251"/>
      <c r="W13" s="253"/>
      <c r="X13" s="99"/>
      <c r="Y13" s="239"/>
      <c r="Z13" s="241"/>
    </row>
    <row r="14" spans="1:26" ht="60" x14ac:dyDescent="0.25">
      <c r="A14" s="224"/>
      <c r="B14" s="127" t="str">
        <f>'Data Checklist ENG'!B14</f>
        <v>Presence of Air Quality Management Area (AQMA)</v>
      </c>
      <c r="C14" s="115" t="s">
        <v>330</v>
      </c>
      <c r="D14" s="140" t="str">
        <f>'Data Checklist ENG'!D14</f>
        <v>- Located within AQMA Boundary
- Partially Located within AQMA Boundary
- Not Located within AQMA Boundary</v>
      </c>
      <c r="E14" s="179" t="str">
        <f>'Data Checklist ENG'!E14</f>
        <v>Defra - AQMAs Interactive Map</v>
      </c>
      <c r="F14" s="163" t="str">
        <f>'Data Checklist ENG'!F14</f>
        <v>Please follow the link to determine whether the project site is located within an Air Quality Management Area (AQMA). Make sure you select 'AQMA Boundaries' rather than 'Local Authorities with AQMA'. The AQMA boundaries can also be downloaded as Shapefile.</v>
      </c>
      <c r="G14" s="50"/>
      <c r="H14" s="48"/>
      <c r="I14" s="48"/>
      <c r="J14" s="48"/>
      <c r="K14" s="48"/>
      <c r="L14" s="48"/>
      <c r="M14" s="48"/>
      <c r="N14" s="48"/>
      <c r="O14" s="49"/>
      <c r="P14" s="48"/>
      <c r="Q14" s="48"/>
      <c r="R14" s="48"/>
      <c r="S14" s="48"/>
      <c r="T14" s="48"/>
      <c r="U14" s="48"/>
      <c r="V14" s="48"/>
      <c r="W14" s="57"/>
      <c r="X14" s="99"/>
      <c r="Y14" s="44"/>
      <c r="Z14" s="45"/>
    </row>
    <row r="15" spans="1:26" ht="112.5" customHeight="1" x14ac:dyDescent="0.25">
      <c r="A15" s="224"/>
      <c r="B15" s="242" t="str">
        <f>'Data Checklist ENG'!B15</f>
        <v>Nature Designations</v>
      </c>
      <c r="C15" s="244" t="s">
        <v>334</v>
      </c>
      <c r="D15" s="246" t="str">
        <f>'Data Checklist ENG'!D15</f>
        <v>- No Nature Designations
- One Local Nature Designation	
- Two+ Local Nature Designations	
- One+ (Inter-)National Nature Designations</v>
      </c>
      <c r="E15" s="179" t="str">
        <f>'Data Checklist ENG'!E15</f>
        <v>Defra - MAGIC</v>
      </c>
      <c r="F15" s="273" t="str">
        <f>'Data Checklist ENG'!F15</f>
        <v>Clip habitat area (already clipped to level of accessibility) to nature designations or view online map. Only the following designation types should be considered which also include non-statutory/informal designations: Local Nature Reserve (LNR), National Nature Reserve (NNR), Site of Special Scientific Interest (SSSI), Special Protection Area (SPA), Special Areas of Conservation (SAC), National Park/Area of Outstanding Natural Beauty (AONB), RAMSAR Site, NGO Reserve (e.g. RSPB, Wildlife Trust, National Trust etc.), Ancient Woodland (ASNW/PAWS), Marine Conservation Zone &amp; Marine Nature Reserve.
Some designations such as NGO Reserves may only be recorded/mapped locally such as by the Ecological Record Centres.
When assigning areas, there should be no overlaps between the entry categories which means that for a site that has local and (inter-)national designations, only 'One+ (Inter-)National Nature Designations' should be assigned. The same habitat area should not be assigned to more than one category.</v>
      </c>
      <c r="G15" s="256"/>
      <c r="H15" s="219"/>
      <c r="I15" s="219"/>
      <c r="J15" s="219"/>
      <c r="K15" s="219"/>
      <c r="L15" s="250"/>
      <c r="M15" s="250"/>
      <c r="N15" s="250"/>
      <c r="O15" s="250"/>
      <c r="P15" s="250"/>
      <c r="Q15" s="250"/>
      <c r="R15" s="250"/>
      <c r="S15" s="250"/>
      <c r="T15" s="250"/>
      <c r="U15" s="250"/>
      <c r="V15" s="250"/>
      <c r="W15" s="252"/>
      <c r="X15" s="99"/>
      <c r="Y15" s="262"/>
      <c r="Z15" s="261"/>
    </row>
    <row r="16" spans="1:26" ht="112.5" customHeight="1" x14ac:dyDescent="0.25">
      <c r="A16" s="224"/>
      <c r="B16" s="243">
        <f>'Data Checklist ENG'!B16</f>
        <v>0</v>
      </c>
      <c r="C16" s="245"/>
      <c r="D16" s="247">
        <f>'Data Checklist ENG'!D16</f>
        <v>0</v>
      </c>
      <c r="E16" s="180" t="str">
        <f>'Data Checklist ENG'!E16</f>
        <v>Local data/knowledge</v>
      </c>
      <c r="F16" s="274">
        <f>'Data Checklist ENG'!F16</f>
        <v>0</v>
      </c>
      <c r="G16" s="257"/>
      <c r="H16" s="220"/>
      <c r="I16" s="220"/>
      <c r="J16" s="220"/>
      <c r="K16" s="220"/>
      <c r="L16" s="251"/>
      <c r="M16" s="251"/>
      <c r="N16" s="251"/>
      <c r="O16" s="251"/>
      <c r="P16" s="251"/>
      <c r="Q16" s="251"/>
      <c r="R16" s="251"/>
      <c r="S16" s="251"/>
      <c r="T16" s="251"/>
      <c r="U16" s="251"/>
      <c r="V16" s="251"/>
      <c r="W16" s="253"/>
      <c r="X16" s="99"/>
      <c r="Y16" s="239"/>
      <c r="Z16" s="241"/>
    </row>
    <row r="17" spans="1:26" ht="105" x14ac:dyDescent="0.25">
      <c r="A17" s="224"/>
      <c r="B17" s="89" t="str">
        <f>'Data Checklist ENG'!B17</f>
        <v>Education</v>
      </c>
      <c r="C17" s="112" t="s">
        <v>286</v>
      </c>
      <c r="D17" s="137" t="str">
        <f>'Data Checklist ENG'!D17</f>
        <v>- Primary Organised Educational Use or Located on Primary School Ground
- Used Regularly for Organised Educational Visits (at least once a week)
- Used Occasionally for Organised Educational Visits (at least once a month)
- Not Applicable</v>
      </c>
      <c r="E17" s="176" t="str">
        <f>'Data Checklist ENG'!E17</f>
        <v>Local knowledge/Plan</v>
      </c>
      <c r="F17" s="172" t="str">
        <f>'Data Checklist ENG'!F17</f>
        <v>Please determine whether these are/will be habitat areas that are located on primary school grounds or otherwise regularly or occasionally used for organised outdoor educational visits.</v>
      </c>
      <c r="G17" s="33"/>
      <c r="H17" s="4"/>
      <c r="I17" s="30"/>
      <c r="J17" s="4"/>
      <c r="K17" s="4"/>
      <c r="L17" s="4"/>
      <c r="M17" s="4"/>
      <c r="N17" s="4"/>
      <c r="O17" s="4"/>
      <c r="P17" s="4"/>
      <c r="Q17" s="4"/>
      <c r="R17" s="4"/>
      <c r="S17" s="4"/>
      <c r="T17" s="4"/>
      <c r="U17" s="4"/>
      <c r="V17" s="4"/>
      <c r="W17" s="1"/>
      <c r="Y17" s="44"/>
      <c r="Z17" s="45"/>
    </row>
    <row r="18" spans="1:26" ht="45" x14ac:dyDescent="0.25">
      <c r="A18" s="224"/>
      <c r="B18" s="89" t="str">
        <f>'Data Checklist ENG'!B18</f>
        <v>Community Food</v>
      </c>
      <c r="C18" s="112" t="s">
        <v>340</v>
      </c>
      <c r="D18" s="137" t="str">
        <f>'Data Checklist ENG'!D18</f>
        <v>- No or Unlikely Community Food Function
- Possible Community Food Function
- Certain or Likely Community Food Function</v>
      </c>
      <c r="E18" s="176" t="str">
        <f>'Data Checklist ENG'!E18</f>
        <v>Local knowledge/site plan</v>
      </c>
      <c r="F18" s="166" t="str">
        <f>'Data Checklist ENG'!F18</f>
        <v xml:space="preserve">Please establish whether habitats that have a potential community food function are/will likely to be used for non-commercial food production (for private consumption such as an allotment or city farm). </v>
      </c>
      <c r="G18" s="33"/>
      <c r="H18" s="4"/>
      <c r="I18" s="54"/>
      <c r="J18" s="4"/>
      <c r="K18" s="4"/>
      <c r="L18" s="4"/>
      <c r="M18" s="4"/>
      <c r="N18" s="4"/>
      <c r="O18" s="4"/>
      <c r="P18" s="4"/>
      <c r="Q18" s="4"/>
      <c r="R18" s="4"/>
      <c r="S18" s="4"/>
      <c r="T18" s="4"/>
      <c r="U18" s="4"/>
      <c r="V18" s="30"/>
      <c r="W18" s="1"/>
      <c r="Y18" s="44"/>
      <c r="Z18" s="45"/>
    </row>
    <row r="19" spans="1:26" ht="105" customHeight="1" x14ac:dyDescent="0.25">
      <c r="A19" s="224"/>
      <c r="B19" s="258" t="str">
        <f>'Data Checklist ENG'!B19</f>
        <v>Community Fishing</v>
      </c>
      <c r="C19" s="228" t="s">
        <v>340</v>
      </c>
      <c r="D19" s="235" t="str">
        <f>'Data Checklist ENG'!D19</f>
        <v>- No or Unlikely Community Food Function
- Open Community Fishing Rights/Function
- Private/Restricted Community Fishing Rights/Function
ONLY if one of the latter two apply, the following sub-categories also apply:
- High WFD Status
- Good WFD Status
- Moderate WFD Status
- Poor WFD Status
- Bad WFD Status
- No WFD Data (Assumed: Moderate)</v>
      </c>
      <c r="E19" s="176" t="str">
        <f>'Data Checklist ENG'!E19</f>
        <v>Fishing function based on local knowledge. Follow link for WFD status (if there is a fishing function).</v>
      </c>
      <c r="F19" s="273" t="str">
        <f>'Data Checklist ENG'!F19</f>
        <v>Please establish whether there is a likely community fishing function on site (usually recreational fishing where catch can be kept). If this is the case, you will also need to establish the water quality of the water body based on the Water Framework Directive (WFD) Quality Element. Please use the linked online map to identify the relevant water body/bodies. Click on the water body to open the quality element status information and enter the quality element status (shown in bold at top of pop-up window).</v>
      </c>
      <c r="G19" s="186"/>
      <c r="H19" s="182"/>
      <c r="I19" s="182"/>
      <c r="J19" s="182"/>
      <c r="K19" s="182"/>
      <c r="L19" s="182"/>
      <c r="M19" s="182"/>
      <c r="N19" s="182"/>
      <c r="O19" s="182"/>
      <c r="P19" s="182"/>
      <c r="Q19" s="182"/>
      <c r="R19" s="182"/>
      <c r="S19" s="182"/>
      <c r="T19" s="182"/>
      <c r="U19" s="182"/>
      <c r="V19" s="93"/>
      <c r="W19" s="183"/>
      <c r="Y19" s="238"/>
      <c r="Z19" s="240"/>
    </row>
    <row r="20" spans="1:26" ht="90" customHeight="1" x14ac:dyDescent="0.25">
      <c r="A20" s="224"/>
      <c r="B20" s="259">
        <f>'Data Checklist ENG'!B20</f>
        <v>0</v>
      </c>
      <c r="C20" s="229"/>
      <c r="D20" s="260">
        <f>'Data Checklist ENG'!D20</f>
        <v>0</v>
      </c>
      <c r="E20" s="179" t="str">
        <f>'Data Checklist ENG'!E20</f>
        <v>EEA - WISE Water Framework Directive Quality Elements</v>
      </c>
      <c r="F20" s="274">
        <f>'Data Checklist ENG'!F20</f>
        <v>0</v>
      </c>
      <c r="G20" s="187"/>
      <c r="H20" s="184"/>
      <c r="I20" s="184"/>
      <c r="J20" s="184"/>
      <c r="K20" s="184"/>
      <c r="L20" s="184"/>
      <c r="M20" s="184"/>
      <c r="N20" s="184"/>
      <c r="O20" s="184"/>
      <c r="P20" s="184"/>
      <c r="Q20" s="184"/>
      <c r="R20" s="184"/>
      <c r="S20" s="184"/>
      <c r="T20" s="184"/>
      <c r="U20" s="184"/>
      <c r="V20" s="104"/>
      <c r="W20" s="185"/>
      <c r="Y20" s="239"/>
      <c r="Z20" s="241"/>
    </row>
    <row r="21" spans="1:26" ht="210" x14ac:dyDescent="0.25">
      <c r="A21" s="224"/>
      <c r="B21" s="128" t="str">
        <f>'Data Checklist ENG'!B21</f>
        <v>Commercial Food</v>
      </c>
      <c r="C21" s="123" t="s">
        <v>346</v>
      </c>
      <c r="D21" s="142" t="str">
        <f>'Data Checklist ENG'!D21</f>
        <v>- No or Unlikely Commercial Food Function
- ALC Independent Commercial Food Function
- ALC Dependent Commercial Food Function
ONLY if the latter applies, also enter the ALC Category:
- Excellent (ALC Grade 1)
- Very Good (ALC Grade 2)
- Good (ALC Grade 3a, ALC)
- Good/Moderate (ALC Grade 3)
- Moderate (ALC Grade 3b)
- Poor (ALC Grade 4)
- Very Poor (ALC Grade 5)
- Not Defined (Assumed Moderate)</v>
      </c>
      <c r="E21" s="179" t="s">
        <v>348</v>
      </c>
      <c r="F21" s="144" t="str">
        <f>'Data Checklist ENG'!F21</f>
        <v>Please establish whether habitats that have a potential commercial food function are/will likely to be used for commercial food production. This can include typical agricultural/horticultural habitats but also woodland, for example, for harvesting mushrooms or berries. 
If either applies, it needs to be determined whether this is Agricultural Land Classification (ALC) dependent or independent. The former usually applies for typical agricultural/horticultural habitats. Then assign the habitat areas to the corresponding category in the entry table.</v>
      </c>
      <c r="G21" s="33"/>
      <c r="H21" s="4"/>
      <c r="I21" s="54"/>
      <c r="J21" s="4"/>
      <c r="K21" s="4"/>
      <c r="L21" s="4"/>
      <c r="M21" s="4"/>
      <c r="N21" s="4"/>
      <c r="O21" s="4"/>
      <c r="P21" s="4"/>
      <c r="Q21" s="4"/>
      <c r="R21" s="4"/>
      <c r="S21" s="4"/>
      <c r="T21" s="4"/>
      <c r="U21" s="4"/>
      <c r="V21" s="4"/>
      <c r="W21" s="32"/>
      <c r="Y21" s="44"/>
      <c r="Z21" s="45"/>
    </row>
    <row r="22" spans="1:26" ht="105" customHeight="1" x14ac:dyDescent="0.25">
      <c r="A22" s="224"/>
      <c r="B22" s="258" t="str">
        <f>'Data Checklist ENG'!B22</f>
        <v>Commercial Fishing</v>
      </c>
      <c r="C22" s="228" t="s">
        <v>346</v>
      </c>
      <c r="D22" s="235" t="str">
        <f>'Data Checklist ENG'!D22</f>
        <v>- No or Unlikely Commercial Fishing Function
- Commercial Fishing Function
ONLY if the latter applies, the following sub-categories also need to be selected:
- High WFD Status
- Good WFD Status
- Moderate WFD Status
- Poor WFD Status
- Bad WFD Status
- No WFD Data (Assumed: Moderate)</v>
      </c>
      <c r="E22" s="176" t="str">
        <f>'Data Checklist ENG'!E22</f>
        <v>Fishing function based on local knowledge. Follow link for WFD status (if there is a fishing function).</v>
      </c>
      <c r="F22" s="273" t="str">
        <f>'Data Checklist ENG'!F22</f>
        <v>Please establish whether there is a likely commercial fishing function on site. If this is the case, you will also need to establish the water quality of the water body based on the Water Framework Directive (WFD) Quality Element. Please use the linked online map to identify the relevant water body/bodies. Click on the water body to open the quality element status information and enter the quality element status (shown in bold at top of pop-up window).</v>
      </c>
      <c r="G22" s="186"/>
      <c r="H22" s="182"/>
      <c r="I22" s="182"/>
      <c r="J22" s="182"/>
      <c r="K22" s="182"/>
      <c r="L22" s="182"/>
      <c r="M22" s="182"/>
      <c r="N22" s="182"/>
      <c r="O22" s="182"/>
      <c r="P22" s="182"/>
      <c r="Q22" s="182"/>
      <c r="R22" s="182"/>
      <c r="S22" s="182"/>
      <c r="T22" s="182"/>
      <c r="U22" s="182"/>
      <c r="V22" s="182"/>
      <c r="W22" s="188"/>
      <c r="Y22" s="238"/>
      <c r="Z22" s="240"/>
    </row>
    <row r="23" spans="1:26" ht="60" customHeight="1" x14ac:dyDescent="0.25">
      <c r="A23" s="224"/>
      <c r="B23" s="259">
        <f>'Data Checklist ENG'!B23</f>
        <v>0</v>
      </c>
      <c r="C23" s="229"/>
      <c r="D23" s="260">
        <f>'Data Checklist ENG'!D23</f>
        <v>0</v>
      </c>
      <c r="E23" s="179" t="str">
        <f>'Data Checklist ENG'!E23</f>
        <v>EEA - WISE Water Framework Directive Quality Elements</v>
      </c>
      <c r="F23" s="274">
        <f>'Data Checklist ENG'!F23</f>
        <v>0</v>
      </c>
      <c r="G23" s="187"/>
      <c r="H23" s="184"/>
      <c r="I23" s="184"/>
      <c r="J23" s="184"/>
      <c r="K23" s="184"/>
      <c r="L23" s="184"/>
      <c r="M23" s="184"/>
      <c r="N23" s="184"/>
      <c r="O23" s="184"/>
      <c r="P23" s="184"/>
      <c r="Q23" s="184"/>
      <c r="R23" s="184"/>
      <c r="S23" s="184"/>
      <c r="T23" s="184"/>
      <c r="U23" s="184"/>
      <c r="V23" s="184"/>
      <c r="W23" s="105"/>
      <c r="Y23" s="239"/>
      <c r="Z23" s="241"/>
    </row>
    <row r="24" spans="1:26" ht="112.5" customHeight="1" x14ac:dyDescent="0.25">
      <c r="A24" s="224"/>
      <c r="B24" s="226" t="str">
        <f>'Data Checklist ENG'!B24</f>
        <v>Proximity to Rivers &amp; Surface Water Flooding Risk</v>
      </c>
      <c r="C24" s="263" t="s">
        <v>353</v>
      </c>
      <c r="D24" s="246" t="str">
        <f>'Data Checklist ENG'!D24</f>
        <v xml:space="preserve">- Very High Opportunity Area (located within a 30 year surface water flow route including 20m buffer)
- High Opportunity Area (located within a 100 year surface water flow route (no buffer) and/or within a 50 meter buffer of any watercourse)
- Fairly High Opportunity Area (located within the 20 meter buffer of a 100 year surface water flow route)
- Moderate Opportunity Area (located within a 1,000 year surface water flow route (no buffer))	
- Standard Opportunity Area (any other location)	</v>
      </c>
      <c r="E24" s="179" t="s">
        <v>355</v>
      </c>
      <c r="F24" s="230" t="str">
        <f>'Data Checklist ENG'!F24</f>
        <v>First, please only use surface water extent datasets and ignore/delete all surface water polygons/areas that are not in a flow route. Hence, exclude water bodies that are disconnected from the local flow route (such as a watercourse system), with the water body instead residing locally and creating an unconnected local pond. Please refer to Section 2.20 of the NATURE Tool user guidance for further details.
Secondly, create a 20m buffer around all 100yr and 30yr Surface Water layers where thse are flow routes (or estimate the layer from the online map). 
Thirdly, create a 50m buffer around all watercourses. 
Fourthly, apply the top category for each habitat area. If a habitat area falls into two or more categories, only select the highest one.</v>
      </c>
      <c r="G24" s="256"/>
      <c r="H24" s="250"/>
      <c r="I24" s="250"/>
      <c r="J24" s="250"/>
      <c r="K24" s="250"/>
      <c r="L24" s="250"/>
      <c r="M24" s="250"/>
      <c r="N24" s="250"/>
      <c r="O24" s="250"/>
      <c r="P24" s="250"/>
      <c r="Q24" s="221"/>
      <c r="R24" s="219"/>
      <c r="S24" s="250"/>
      <c r="T24" s="250"/>
      <c r="U24" s="250"/>
      <c r="V24" s="254"/>
      <c r="W24" s="252"/>
      <c r="X24" s="99"/>
      <c r="Y24" s="238"/>
      <c r="Z24" s="240"/>
    </row>
    <row r="25" spans="1:26" ht="112.5" customHeight="1" x14ac:dyDescent="0.25">
      <c r="A25" s="224"/>
      <c r="B25" s="227">
        <f>'Data Checklist ENG'!B25</f>
        <v>0</v>
      </c>
      <c r="C25" s="264"/>
      <c r="D25" s="247">
        <f>'Data Checklist ENG'!D25</f>
        <v>0</v>
      </c>
      <c r="E25" s="179" t="str">
        <f>'Data Checklist ENG'!E25</f>
        <v>OS Open Rivers GIS</v>
      </c>
      <c r="F25" s="231">
        <f>'Data Checklist ENG'!F25</f>
        <v>0</v>
      </c>
      <c r="G25" s="257"/>
      <c r="H25" s="251"/>
      <c r="I25" s="251"/>
      <c r="J25" s="251"/>
      <c r="K25" s="251"/>
      <c r="L25" s="251"/>
      <c r="M25" s="251"/>
      <c r="N25" s="251"/>
      <c r="O25" s="251"/>
      <c r="P25" s="251"/>
      <c r="Q25" s="222"/>
      <c r="R25" s="220"/>
      <c r="S25" s="251"/>
      <c r="T25" s="251"/>
      <c r="U25" s="251"/>
      <c r="V25" s="255"/>
      <c r="W25" s="253"/>
      <c r="X25" s="99"/>
      <c r="Y25" s="239"/>
      <c r="Z25" s="241"/>
    </row>
    <row r="26" spans="1:26" ht="60" x14ac:dyDescent="0.25">
      <c r="A26" s="224"/>
      <c r="B26" s="89" t="str">
        <f>'Data Checklist ENG'!B26</f>
        <v>Woodland Managed for Wood Production</v>
      </c>
      <c r="C26" s="112" t="s">
        <v>359</v>
      </c>
      <c r="D26" s="137" t="str">
        <f>'Data Checklist ENG'!D26</f>
        <v>- Primarily Managed for Wood Production
- Minimum Intervention Management for Wood Production
- Not Managed for Wood Production</v>
      </c>
      <c r="E26" s="176" t="str">
        <f>'Data Checklist ENG'!E26</f>
        <v>Local knowledge</v>
      </c>
      <c r="F26" s="172" t="str">
        <f>'Data Checklist ENG'!F26</f>
        <v xml:space="preserve">Establish whether woodlands are/will be used for wood production and assign the corresponding category to the woodland areas. </v>
      </c>
      <c r="G26" s="33"/>
      <c r="H26" s="4"/>
      <c r="I26" s="4"/>
      <c r="J26" s="4"/>
      <c r="K26" s="4"/>
      <c r="L26" s="4"/>
      <c r="M26" s="4"/>
      <c r="N26" s="4"/>
      <c r="O26" s="4"/>
      <c r="P26" s="4"/>
      <c r="Q26" s="4"/>
      <c r="R26" s="4"/>
      <c r="S26" s="4"/>
      <c r="T26" s="4"/>
      <c r="U26" s="30"/>
      <c r="V26" s="4"/>
      <c r="W26" s="1"/>
      <c r="Y26" s="44"/>
      <c r="Z26" s="45"/>
    </row>
    <row r="27" spans="1:26" ht="45" x14ac:dyDescent="0.25">
      <c r="A27" s="224"/>
      <c r="B27" s="89" t="str">
        <f>'Data Checklist ENG'!B27</f>
        <v>Rainfall (winter average 1991-2020 &gt;10cm)</v>
      </c>
      <c r="C27" s="146" t="s">
        <v>362</v>
      </c>
      <c r="D27" s="148" t="str">
        <f>'Data Checklist ENG'!D27</f>
        <v>- 10+ Days Winter Rain Over 10mm
- 4-10 Days Winter Rain Over 10mm
- &lt;4 Days Winter Rain Over 10mm</v>
      </c>
      <c r="E27" s="147" t="str">
        <f>'Data Checklist ENG'!E27</f>
        <v>Met Office - UK Climate Averages</v>
      </c>
      <c r="F27" s="172" t="str">
        <f>'Data Checklist ENG'!F27</f>
        <v>Please follow the link and use the 'average maps' tab, find the average annual winter rainfall days over 10mm for your site for the period 1991-2020 and select the corresponding category within the tool.</v>
      </c>
      <c r="G27" s="33"/>
      <c r="H27" s="4"/>
      <c r="I27" s="4"/>
      <c r="J27" s="4"/>
      <c r="K27" s="4"/>
      <c r="L27" s="4"/>
      <c r="M27" s="4"/>
      <c r="N27" s="4"/>
      <c r="O27" s="4"/>
      <c r="P27" s="4"/>
      <c r="Q27" s="4"/>
      <c r="R27" s="4"/>
      <c r="S27" s="30"/>
      <c r="T27" s="4"/>
      <c r="U27" s="4"/>
      <c r="V27" s="4"/>
      <c r="W27" s="1"/>
      <c r="Y27" s="44"/>
      <c r="Z27" s="45"/>
    </row>
    <row r="28" spans="1:26" ht="45" x14ac:dyDescent="0.25">
      <c r="A28" s="224"/>
      <c r="B28" s="90" t="str">
        <f>'Data Checklist ENG'!B28</f>
        <v>Slope Degrees</v>
      </c>
      <c r="C28" s="146" t="s">
        <v>367</v>
      </c>
      <c r="D28" s="137" t="str">
        <f>'Data Checklist ENG'!D28</f>
        <v>- &gt;7 Degrees
- 3-7 Degrees
- &lt;3 Degrees</v>
      </c>
      <c r="E28" s="179" t="str">
        <f>'Data Checklist ENG'!E28</f>
        <v>GIS layer created by WSP</v>
      </c>
      <c r="F28" s="163" t="str">
        <f>'Data Checklist ENG'!F28</f>
        <v xml:space="preserve">Please clip/join habitats to the GIS layer and assign relevant habitat areas to the corresponding category.
</v>
      </c>
      <c r="G28" s="91"/>
      <c r="H28" s="92"/>
      <c r="I28" s="92"/>
      <c r="J28" s="92"/>
      <c r="K28" s="92"/>
      <c r="L28" s="92"/>
      <c r="M28" s="92"/>
      <c r="N28" s="92"/>
      <c r="O28" s="92"/>
      <c r="P28" s="92"/>
      <c r="Q28" s="92"/>
      <c r="R28" s="92"/>
      <c r="S28" s="93"/>
      <c r="T28" s="92"/>
      <c r="U28" s="92"/>
      <c r="V28" s="92"/>
      <c r="W28" s="94"/>
      <c r="Y28" s="134"/>
      <c r="Z28" s="133"/>
    </row>
    <row r="29" spans="1:26" ht="135" customHeight="1" thickBot="1" x14ac:dyDescent="0.3">
      <c r="A29" s="225"/>
      <c r="B29" s="95" t="str">
        <f>'Data Checklist ENG'!B29</f>
        <v>Photovoltaic Carbon Impact</v>
      </c>
      <c r="C29" s="116" t="s">
        <v>370</v>
      </c>
      <c r="D29" s="149" t="str">
        <f>'Data Checklist ENG'!D29</f>
        <v>N/A</v>
      </c>
      <c r="E29" s="181" t="str">
        <f>'Data Checklist ENG'!E29</f>
        <v>Site knowledge/plan</v>
      </c>
      <c r="F29" s="160" t="str">
        <f>'Data Checklist ENG'!F29</f>
        <v>Please select whether any photovoltaic (PV) installations (solar electricity generation) are/will be present on site and how many. If any apply, you will need to enter both, the total PV ground cover area in hectares (for ground-mounted PV installations, use panel area for roof-mounted PV installations) and the proportion of PV electricity used on-site (as this avoids emissions from transmission losses). The tool will calculate the indicative electricity generation as well as the anticipated carbon impact on that basis. There are also other optional entry options to refine the assessment (see relevant tool sheet for details).</v>
      </c>
      <c r="G29" s="34"/>
      <c r="H29" s="35"/>
      <c r="I29" s="35"/>
      <c r="J29" s="35"/>
      <c r="K29" s="35"/>
      <c r="L29" s="35"/>
      <c r="M29" s="35"/>
      <c r="N29" s="35"/>
      <c r="O29" s="35"/>
      <c r="P29" s="35"/>
      <c r="Q29" s="35"/>
      <c r="R29" s="35"/>
      <c r="S29" s="96"/>
      <c r="T29" s="35"/>
      <c r="U29" s="35"/>
      <c r="V29" s="35"/>
      <c r="W29" s="2"/>
      <c r="Y29" s="46"/>
      <c r="Z29" s="47"/>
    </row>
  </sheetData>
  <mergeCells count="114">
    <mergeCell ref="Y22:Y23"/>
    <mergeCell ref="Z22:Z23"/>
    <mergeCell ref="Y19:Y20"/>
    <mergeCell ref="Z19:Z20"/>
    <mergeCell ref="F24:F25"/>
    <mergeCell ref="F10:F11"/>
    <mergeCell ref="F12:F13"/>
    <mergeCell ref="F2:F3"/>
    <mergeCell ref="E2:E3"/>
    <mergeCell ref="F15:F16"/>
    <mergeCell ref="F19:F20"/>
    <mergeCell ref="F22:F23"/>
    <mergeCell ref="T24:T25"/>
    <mergeCell ref="U24:U25"/>
    <mergeCell ref="V24:V25"/>
    <mergeCell ref="W24:W25"/>
    <mergeCell ref="Y24:Y25"/>
    <mergeCell ref="Z24:Z25"/>
    <mergeCell ref="N24:N25"/>
    <mergeCell ref="O24:O25"/>
    <mergeCell ref="P24:P25"/>
    <mergeCell ref="Q24:Q25"/>
    <mergeCell ref="R24:R25"/>
    <mergeCell ref="S24:S25"/>
    <mergeCell ref="H24:H25"/>
    <mergeCell ref="I24:I25"/>
    <mergeCell ref="J24:J25"/>
    <mergeCell ref="K24:K25"/>
    <mergeCell ref="L24:L25"/>
    <mergeCell ref="M24:M25"/>
    <mergeCell ref="B24:B25"/>
    <mergeCell ref="C24:C25"/>
    <mergeCell ref="D24:D25"/>
    <mergeCell ref="G24:G25"/>
    <mergeCell ref="B22:B23"/>
    <mergeCell ref="C22:C23"/>
    <mergeCell ref="D22:D23"/>
    <mergeCell ref="B19:B20"/>
    <mergeCell ref="C19:C20"/>
    <mergeCell ref="D19:D20"/>
    <mergeCell ref="Z15:Z16"/>
    <mergeCell ref="S15:S16"/>
    <mergeCell ref="T15:T16"/>
    <mergeCell ref="U15:U16"/>
    <mergeCell ref="V15:V16"/>
    <mergeCell ref="W15:W16"/>
    <mergeCell ref="Y15:Y16"/>
    <mergeCell ref="M15:M16"/>
    <mergeCell ref="N15:N16"/>
    <mergeCell ref="O15:O16"/>
    <mergeCell ref="P15:P16"/>
    <mergeCell ref="Q15:Q16"/>
    <mergeCell ref="R15:R16"/>
    <mergeCell ref="G15:G16"/>
    <mergeCell ref="H15:H16"/>
    <mergeCell ref="I15:I16"/>
    <mergeCell ref="J15:J16"/>
    <mergeCell ref="K15:K16"/>
    <mergeCell ref="L15:L16"/>
    <mergeCell ref="Y12:Y13"/>
    <mergeCell ref="Z12:Z13"/>
    <mergeCell ref="B15:B16"/>
    <mergeCell ref="C15:C16"/>
    <mergeCell ref="D15:D16"/>
    <mergeCell ref="R12:R13"/>
    <mergeCell ref="S12:S13"/>
    <mergeCell ref="T12:T13"/>
    <mergeCell ref="U12:U13"/>
    <mergeCell ref="V12:V13"/>
    <mergeCell ref="W12:W13"/>
    <mergeCell ref="L12:L13"/>
    <mergeCell ref="M12:M13"/>
    <mergeCell ref="N12:N13"/>
    <mergeCell ref="O12:O13"/>
    <mergeCell ref="P12:P13"/>
    <mergeCell ref="Q12:Q13"/>
    <mergeCell ref="G12:G13"/>
    <mergeCell ref="H12:H13"/>
    <mergeCell ref="I12:I13"/>
    <mergeCell ref="J12:J13"/>
    <mergeCell ref="K12:K13"/>
    <mergeCell ref="W10:W11"/>
    <mergeCell ref="Y10:Y11"/>
    <mergeCell ref="Z10:Z11"/>
    <mergeCell ref="N10:N11"/>
    <mergeCell ref="O10:O11"/>
    <mergeCell ref="P10:P11"/>
    <mergeCell ref="Q10:Q11"/>
    <mergeCell ref="R10:R11"/>
    <mergeCell ref="S10:S11"/>
    <mergeCell ref="G2:W2"/>
    <mergeCell ref="Y2:Z2"/>
    <mergeCell ref="A4:A8"/>
    <mergeCell ref="A2:A3"/>
    <mergeCell ref="B2:B3"/>
    <mergeCell ref="C2:C3"/>
    <mergeCell ref="D2:D3"/>
    <mergeCell ref="H10:H11"/>
    <mergeCell ref="I10:I11"/>
    <mergeCell ref="J10:J11"/>
    <mergeCell ref="K10:K11"/>
    <mergeCell ref="L10:L11"/>
    <mergeCell ref="M10:M11"/>
    <mergeCell ref="A9:A29"/>
    <mergeCell ref="B10:B11"/>
    <mergeCell ref="C10:C11"/>
    <mergeCell ref="D10:D11"/>
    <mergeCell ref="G10:G11"/>
    <mergeCell ref="B12:B13"/>
    <mergeCell ref="C12:C13"/>
    <mergeCell ref="D12:D13"/>
    <mergeCell ref="T10:T11"/>
    <mergeCell ref="U10:U11"/>
    <mergeCell ref="V10:V11"/>
  </mergeCells>
  <hyperlinks>
    <hyperlink ref="E8" r:id="rId1" display="Biodiversity Metric 3.1" xr:uid="{B81C2EDA-3AC4-4A1D-B40B-467315E2BFB2}"/>
    <hyperlink ref="E9" r:id="rId2" display="Natural Resources Wales Water Watch" xr:uid="{B3179220-3549-4CA5-BE3C-9E3C62D9199F}"/>
    <hyperlink ref="E10" r:id="rId3" display="Lower Layer Super Output Areas (December 2011) Boundaries Generalised Clipped (BGC) EW V3" xr:uid="{12B28C03-240F-4594-8882-5FE91C25EBC3}"/>
    <hyperlink ref="E11" r:id="rId4" display="ONS - Lower layer Super Output Area population density (National Statistics)" xr:uid="{A1995747-81A1-4044-B6AB-F3F3CE5C6A64}"/>
    <hyperlink ref="E8" r:id="rId5" display="Biodiversity Metric 3.1" xr:uid="{D2DFEEF3-0A3E-4B6E-ABCA-6CB1FE08BF32}"/>
    <hyperlink ref="E13" r:id="rId6" display="Cranfield Soil and Agrifood Institute Soilscapes" xr:uid="{C9B6F2FB-CFF8-4837-82D1-CDA18E331BC5}"/>
    <hyperlink ref="E14" r:id="rId7" display="Defra - AQMAs Interactive Map" xr:uid="{B857A651-C7C8-47CF-83FE-6EB08580DEA4}"/>
    <hyperlink ref="E15" r:id="rId8" display="Defra - MAGIC" xr:uid="{92A44E71-F53F-44CF-94F0-401D3509B8D0}"/>
    <hyperlink ref="E21" r:id="rId9" xr:uid="{612DA12A-3AC7-4AD1-A1E2-F3F322844060}"/>
    <hyperlink ref="E23" r:id="rId10" display="EEA - WISE Water Framework Directive Quality Elements" xr:uid="{145E35FF-DCF7-4499-B023-DFE507831D83}"/>
    <hyperlink ref="E24" r:id="rId11" xr:uid="{1B587972-AD91-4579-B67D-EF94F6690C90}"/>
    <hyperlink ref="E25" r:id="rId12" display="OS Open Rivers GIS" xr:uid="{4A4C82FF-965B-4079-88C6-1E09E7727FFE}"/>
    <hyperlink ref="E28" r:id="rId13" display="GIS layer created by WSP" xr:uid="{04F3ABAE-BE39-4762-9415-1A77482F3A81}"/>
    <hyperlink ref="E13" r:id="rId14" display="Cranfield Soil and Agrifood Institute Soilscapes" xr:uid="{0C41FD70-37BE-42D4-9C72-4931C94E5F86}"/>
    <hyperlink ref="E14" r:id="rId15" display="Defra - AQMAs Interactive Map" xr:uid="{94622562-0761-498A-89D7-53977DF690D3}"/>
    <hyperlink ref="E15" r:id="rId16" display="Defra - MAGIC" xr:uid="{3C4B22BF-D6CC-4657-8E1C-B59A6E9FF012}"/>
    <hyperlink ref="E23" r:id="rId17" display="EEA - WISE Water Framework Directive Quality Elements" xr:uid="{53F207B3-C279-4143-AC6F-C81C27D68298}"/>
    <hyperlink ref="E25" r:id="rId18" display="OS Open Rivers GIS" xr:uid="{9641DBBC-1650-4F2E-9691-ED5E6A255BDF}"/>
    <hyperlink ref="E27" r:id="rId19" display="Met Office - UK Climate Averages" xr:uid="{85DA0337-0E98-4FA3-8635-8BAAD356E095}"/>
    <hyperlink ref="E28" r:id="rId20" display="GIS layer created by WSP" xr:uid="{C5E58F07-0E78-4108-984F-69AE3B138057}"/>
    <hyperlink ref="D4" location="'Habitat Classification'!A1" display="'Habitat Classification'!A1" xr:uid="{B6FA960B-8D43-47D9-BFE3-714F36881113}"/>
  </hyperlinks>
  <pageMargins left="0.7" right="0.7" top="0.75" bottom="0.75" header="0.3" footer="0.3"/>
  <pageSetup paperSize="9" orientation="portrait" horizontalDpi="300" verticalDpi="300" r:id="rId21"/>
  <extLst>
    <ext xmlns:x14="http://schemas.microsoft.com/office/spreadsheetml/2009/9/main" uri="{78C0D931-6437-407d-A8EE-F0AAD7539E65}">
      <x14:conditionalFormattings>
        <x14:conditionalFormatting xmlns:xm="http://schemas.microsoft.com/office/excel/2006/main">
          <x14:cfRule type="expression" priority="1" id="{872E2850-BC26-4FB5-80B4-017909EAA5E4}">
            <xm:f>C4='Data Checklist ENG'!C4</xm:f>
            <x14:dxf>
              <fill>
                <patternFill>
                  <bgColor theme="0"/>
                </patternFill>
              </fill>
            </x14:dxf>
          </x14:cfRule>
          <xm:sqref>C4:F29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FC0D0B-3619-49BF-973F-6FBFEBAF4BDA}">
  <dimension ref="A1:Z29"/>
  <sheetViews>
    <sheetView workbookViewId="0">
      <pane xSplit="2" ySplit="3" topLeftCell="C4" activePane="bottomRight" state="frozen"/>
      <selection pane="topRight" activeCell="C1" sqref="C1"/>
      <selection pane="bottomLeft" activeCell="A4" sqref="A4"/>
      <selection pane="bottomRight"/>
    </sheetView>
  </sheetViews>
  <sheetFormatPr defaultColWidth="9.140625" defaultRowHeight="15" x14ac:dyDescent="0.25"/>
  <cols>
    <col min="1" max="1" width="5.7109375" style="3" customWidth="1"/>
    <col min="2" max="2" width="28.5703125" style="3" customWidth="1"/>
    <col min="3" max="3" width="14.28515625" style="3" customWidth="1"/>
    <col min="4" max="4" width="42.85546875" style="3" customWidth="1"/>
    <col min="5" max="5" width="21.42578125" style="158" customWidth="1"/>
    <col min="6" max="6" width="71.42578125" style="3" customWidth="1"/>
    <col min="7" max="23" width="3.5703125" style="3" customWidth="1"/>
    <col min="24" max="24" width="2.140625" style="98" customWidth="1"/>
    <col min="25" max="26" width="5.7109375" style="3" customWidth="1"/>
    <col min="27" max="16384" width="9.140625" style="3"/>
  </cols>
  <sheetData>
    <row r="1" spans="1:26" s="106" customFormat="1" ht="24" customHeight="1" thickBot="1" x14ac:dyDescent="0.3">
      <c r="A1" s="156" t="s">
        <v>385</v>
      </c>
      <c r="E1" s="157"/>
      <c r="X1" s="107"/>
    </row>
    <row r="2" spans="1:26" ht="15" customHeight="1" x14ac:dyDescent="0.25">
      <c r="A2" s="213" t="str">
        <f>'Data Checklist ENG'!A2</f>
        <v>Basic or advanced?</v>
      </c>
      <c r="B2" s="215" t="str">
        <f>'Data Checklist ENG'!B2</f>
        <v>Indicator</v>
      </c>
      <c r="C2" s="217" t="str">
        <f>'Data Checklist ENG'!C2</f>
        <v>NATURE Tool Data Entry Sheet</v>
      </c>
      <c r="D2" s="217" t="str">
        <f>'Data Checklist ENG'!D2</f>
        <v>Data Entry Format/Categories</v>
      </c>
      <c r="E2" s="267" t="str">
        <f>'Data Checklist ENG'!E2</f>
        <v xml:space="preserve">Data Source </v>
      </c>
      <c r="F2" s="275" t="str">
        <f>'Data Checklist ENG'!F2</f>
        <v xml:space="preserve">Notes &amp; Data Use </v>
      </c>
      <c r="G2" s="207" t="s">
        <v>18</v>
      </c>
      <c r="H2" s="208"/>
      <c r="I2" s="208"/>
      <c r="J2" s="208"/>
      <c r="K2" s="208"/>
      <c r="L2" s="208"/>
      <c r="M2" s="208"/>
      <c r="N2" s="208"/>
      <c r="O2" s="208"/>
      <c r="P2" s="208"/>
      <c r="Q2" s="208"/>
      <c r="R2" s="208"/>
      <c r="S2" s="208"/>
      <c r="T2" s="208"/>
      <c r="U2" s="208"/>
      <c r="V2" s="208"/>
      <c r="W2" s="209"/>
      <c r="X2" s="100"/>
      <c r="Y2" s="207" t="s">
        <v>21</v>
      </c>
      <c r="Z2" s="209"/>
    </row>
    <row r="3" spans="1:26" ht="119.25" customHeight="1" thickBot="1" x14ac:dyDescent="0.3">
      <c r="A3" s="214"/>
      <c r="B3" s="216"/>
      <c r="C3" s="218"/>
      <c r="D3" s="218"/>
      <c r="E3" s="268"/>
      <c r="F3" s="276"/>
      <c r="G3" s="36" t="s">
        <v>5</v>
      </c>
      <c r="H3" s="37" t="s">
        <v>6</v>
      </c>
      <c r="I3" s="37" t="s">
        <v>300</v>
      </c>
      <c r="J3" s="37" t="s">
        <v>7</v>
      </c>
      <c r="K3" s="37" t="s">
        <v>11</v>
      </c>
      <c r="L3" s="37" t="s">
        <v>8</v>
      </c>
      <c r="M3" s="37" t="s">
        <v>9</v>
      </c>
      <c r="N3" s="37" t="s">
        <v>10</v>
      </c>
      <c r="O3" s="37" t="s">
        <v>25</v>
      </c>
      <c r="P3" s="37" t="s">
        <v>12</v>
      </c>
      <c r="Q3" s="37" t="s">
        <v>31</v>
      </c>
      <c r="R3" s="37" t="s">
        <v>13</v>
      </c>
      <c r="S3" s="37" t="s">
        <v>14</v>
      </c>
      <c r="T3" s="37" t="s">
        <v>26</v>
      </c>
      <c r="U3" s="37" t="s">
        <v>15</v>
      </c>
      <c r="V3" s="37" t="s">
        <v>301</v>
      </c>
      <c r="W3" s="38" t="s">
        <v>302</v>
      </c>
      <c r="X3" s="101"/>
      <c r="Y3" s="36" t="s">
        <v>22</v>
      </c>
      <c r="Z3" s="38" t="s">
        <v>23</v>
      </c>
    </row>
    <row r="4" spans="1:26" ht="90" customHeight="1" x14ac:dyDescent="0.25">
      <c r="A4" s="210" t="s">
        <v>28</v>
      </c>
      <c r="B4" s="86" t="str">
        <f>'Data Checklist ENG'!B4</f>
        <v>Habitat Areas</v>
      </c>
      <c r="C4" s="111" t="s">
        <v>307</v>
      </c>
      <c r="D4" s="301" t="str">
        <f>'Data Checklist ENG'!D4</f>
        <v>See Habitat Classification sheet</v>
      </c>
      <c r="E4" s="175" t="str">
        <f>'Data Checklist ENG'!E4</f>
        <v>Baseline habitat assessment/habitat survey &amp; plan</v>
      </c>
      <c r="F4" s="171" t="str">
        <f>'Data Checklist ENG'!F4</f>
        <v>Habitat areas need to be entered in hectares for the baseline and the post-development state. Should the construction phase last more than 6 months, habitats during the construction phase should also be entered which can be retained habitats, habitats already established at this stage or temporary habitats. See Habitat Classification sheet for how habitats should be entered in the NATURE Tool. This can be translated from JNCC Phase 1, UK Hab and EUNIS.</v>
      </c>
      <c r="G4" s="39"/>
      <c r="H4" s="40"/>
      <c r="I4" s="40"/>
      <c r="J4" s="40"/>
      <c r="K4" s="40"/>
      <c r="L4" s="40"/>
      <c r="M4" s="40"/>
      <c r="N4" s="40"/>
      <c r="O4" s="40"/>
      <c r="P4" s="40"/>
      <c r="Q4" s="40"/>
      <c r="R4" s="40"/>
      <c r="S4" s="40"/>
      <c r="T4" s="40"/>
      <c r="U4" s="40"/>
      <c r="V4" s="40"/>
      <c r="W4" s="41"/>
      <c r="Y4" s="42"/>
      <c r="Z4" s="43"/>
    </row>
    <row r="5" spans="1:26" ht="120" x14ac:dyDescent="0.25">
      <c r="A5" s="211"/>
      <c r="B5" s="102" t="str">
        <f>'Data Checklist ENG'!B5</f>
        <v>Baseline Habitat Age</v>
      </c>
      <c r="C5" s="123" t="s">
        <v>308</v>
      </c>
      <c r="D5" s="136" t="str">
        <f>'Data Checklist ENG'!D5</f>
        <v>Baseline habitat age in years (0-100+)</v>
      </c>
      <c r="E5" s="176" t="str">
        <f>'Data Checklist ENG'!E5</f>
        <v>Field/arboriculture survey</v>
      </c>
      <c r="F5" s="169" t="str">
        <f>'Data Checklist ENG'!F5</f>
        <v>By default and as a precautionary approach, the NATURE Tool assumes that baseline habitats have already reached their full maturity and therefore provide their maximum ecosystem services potential. However, especially for habitats that need longer timescales to reach maturity such as woodland, it is recommended to assess the approximate habitat age to not over-state the baseline service provision. If habitat age cannot be assessed precisely, a cautious approach should be taken by estimating the maximum age the habitat may have (rather over- than understating the habitat age).</v>
      </c>
      <c r="G5" s="103"/>
      <c r="H5" s="104"/>
      <c r="I5" s="104"/>
      <c r="J5" s="104"/>
      <c r="K5" s="104"/>
      <c r="L5" s="104"/>
      <c r="M5" s="104"/>
      <c r="N5" s="104"/>
      <c r="O5" s="104"/>
      <c r="P5" s="104"/>
      <c r="Q5" s="104"/>
      <c r="R5" s="104"/>
      <c r="S5" s="104"/>
      <c r="T5" s="104"/>
      <c r="U5" s="104"/>
      <c r="V5" s="104"/>
      <c r="W5" s="105"/>
      <c r="Y5" s="132"/>
      <c r="Z5" s="130"/>
    </row>
    <row r="6" spans="1:26" ht="60" x14ac:dyDescent="0.25">
      <c r="A6" s="211"/>
      <c r="B6" s="87" t="str">
        <f>'Data Checklist ENG'!B6</f>
        <v>Retained Habitats</v>
      </c>
      <c r="C6" s="112" t="s">
        <v>308</v>
      </c>
      <c r="D6" s="135" t="str">
        <f>'Data Checklist ENG'!D6</f>
        <v>Retained habitat areas in hectare either retained from baseline or from construction phase</v>
      </c>
      <c r="E6" s="176" t="str">
        <f>'Data Checklist ENG'!E6</f>
        <v>Plan</v>
      </c>
      <c r="F6" s="169" t="str">
        <f>'Data Checklist ENG'!F6</f>
        <v>By default and as a precautionary approach, the NATURE Tool assumes that all habitats entered for the construction phase and post-development are newly created. Newly created habitats usually receive lower scores. Hence, it should be recorded which habitat areas will be retained.</v>
      </c>
      <c r="G6" s="31"/>
      <c r="H6" s="30"/>
      <c r="I6" s="30"/>
      <c r="J6" s="30"/>
      <c r="K6" s="30"/>
      <c r="L6" s="30"/>
      <c r="M6" s="30"/>
      <c r="N6" s="30"/>
      <c r="O6" s="30"/>
      <c r="P6" s="30"/>
      <c r="Q6" s="30"/>
      <c r="R6" s="30"/>
      <c r="S6" s="30"/>
      <c r="T6" s="30"/>
      <c r="U6" s="30"/>
      <c r="V6" s="30"/>
      <c r="W6" s="32"/>
      <c r="Y6" s="44"/>
      <c r="Z6" s="45"/>
    </row>
    <row r="7" spans="1:26" ht="90" x14ac:dyDescent="0.25">
      <c r="A7" s="211"/>
      <c r="B7" s="87" t="str">
        <f>'Data Checklist ENG'!B7</f>
        <v>Level of Accessibility</v>
      </c>
      <c r="C7" s="112" t="s">
        <v>309</v>
      </c>
      <c r="D7" s="137" t="str">
        <f>'Data Checklist ENG'!D7</f>
        <v>- Full open public access 
- Public footpath access
- Private or restricted access (for accessing nature, not e.g. maintenance access; also includes right to roam)
- No access</v>
      </c>
      <c r="E7" s="176" t="str">
        <f>'Data Checklist ENG'!E7</f>
        <v>Site knowledge/Plan</v>
      </c>
      <c r="F7" s="172" t="str">
        <f>'Data Checklist ENG'!F7</f>
        <v>The level of site accessibility should be assessed for all areas across the site for the baseline, during construction and post-development, each. For public footpath access, habitats within a 50m buffer around foot/cycle paths should be included. Public Rights of Way data may be used to identify foot/cycle paths.</v>
      </c>
      <c r="G7" s="31"/>
      <c r="H7" s="30"/>
      <c r="I7" s="4"/>
      <c r="J7" s="30"/>
      <c r="K7" s="30"/>
      <c r="L7" s="4"/>
      <c r="M7" s="4"/>
      <c r="N7" s="4"/>
      <c r="O7" s="4"/>
      <c r="P7" s="30"/>
      <c r="Q7" s="4"/>
      <c r="R7" s="4"/>
      <c r="S7" s="4"/>
      <c r="T7" s="4"/>
      <c r="U7" s="4"/>
      <c r="V7" s="4"/>
      <c r="W7" s="1"/>
      <c r="Y7" s="44"/>
      <c r="Z7" s="45"/>
    </row>
    <row r="8" spans="1:26" ht="60.75" thickBot="1" x14ac:dyDescent="0.3">
      <c r="A8" s="212"/>
      <c r="B8" s="88" t="str">
        <f>'Data Checklist ENG'!B8</f>
        <v>Biodiversity Metric Results (Only Required if Biodiversity Assessed)</v>
      </c>
      <c r="C8" s="113" t="s">
        <v>310</v>
      </c>
      <c r="D8" s="138" t="str">
        <f>'Data Checklist ENG'!D8</f>
        <v>As per Biodiversity Metric results sheet</v>
      </c>
      <c r="E8" s="177" t="str">
        <f>'Data Checklist ENG'!E8</f>
        <v>Biodiversity Metric 3.1</v>
      </c>
      <c r="F8" s="173" t="str">
        <f>'Data Checklist ENG'!F8</f>
        <v>The NATURE Tool allows the user to import the main results from a Biodiversity Metric assessment. This is optional but if used, the Biodiversity Metric results can be entered in the tool to present biodiversity results alongside natural capital results.</v>
      </c>
      <c r="G8" s="60"/>
      <c r="H8" s="61"/>
      <c r="I8" s="61"/>
      <c r="J8" s="61"/>
      <c r="K8" s="61"/>
      <c r="L8" s="61"/>
      <c r="M8" s="61"/>
      <c r="N8" s="61"/>
      <c r="O8" s="61"/>
      <c r="P8" s="61"/>
      <c r="Q8" s="61"/>
      <c r="R8" s="61"/>
      <c r="S8" s="61"/>
      <c r="T8" s="61"/>
      <c r="U8" s="61"/>
      <c r="V8" s="61"/>
      <c r="W8" s="62"/>
      <c r="Y8" s="58"/>
      <c r="Z8" s="59"/>
    </row>
    <row r="9" spans="1:26" ht="90" x14ac:dyDescent="0.25">
      <c r="A9" s="223" t="s">
        <v>29</v>
      </c>
      <c r="B9" s="97" t="str">
        <f>'Data Checklist ENG'!B9</f>
        <v>Water Framework Directive (WFD) Status</v>
      </c>
      <c r="C9" s="114" t="s">
        <v>303</v>
      </c>
      <c r="D9" s="139" t="str">
        <f>'Data Checklist ENG'!D9</f>
        <v>High, Good, Moderate, Poor, Bad or No Data (Assumed Moderate)</v>
      </c>
      <c r="E9" s="178" t="s">
        <v>313</v>
      </c>
      <c r="F9" s="174" t="s">
        <v>375</v>
      </c>
      <c r="G9" s="51"/>
      <c r="H9" s="52"/>
      <c r="I9" s="52"/>
      <c r="J9" s="52"/>
      <c r="K9" s="52"/>
      <c r="L9" s="52"/>
      <c r="M9" s="52"/>
      <c r="N9" s="52"/>
      <c r="O9" s="52"/>
      <c r="P9" s="52"/>
      <c r="Q9" s="52"/>
      <c r="R9" s="52"/>
      <c r="S9" s="52"/>
      <c r="T9" s="53"/>
      <c r="U9" s="52"/>
      <c r="V9" s="52"/>
      <c r="W9" s="55"/>
      <c r="Y9" s="131"/>
      <c r="Z9" s="129"/>
    </row>
    <row r="10" spans="1:26" ht="105" customHeight="1" x14ac:dyDescent="0.25">
      <c r="A10" s="224"/>
      <c r="B10" s="226" t="str">
        <f>'Data Checklist ENG'!B10</f>
        <v>Population Density &amp; External Visitor Numbers</v>
      </c>
      <c r="C10" s="228" t="s">
        <v>322</v>
      </c>
      <c r="D10" s="230" t="str">
        <f>'Data Checklist ENG'!D10</f>
        <v xml:space="preserve">Population density categories: &lt;5 pers/ha, 5-19 pers/ha, 20-39 pers/ha, 40-59 pers/ha, 60-79 pers/ha, 80-99 pers/ha &amp; 100+ pers/ha. 
External visitor categories: 
- No Significant External Visitor Numbers	
- Very Low (Visits Similar to Area with Population of 5-19 Pers/Ha)	
- Low (Visits Similar to 20-39 Pers/Ha)	
- Medium (Visits Similar to 40-59 Pers/Ha)	
- High (Visits Similar to 60-79 Pers/Ha)	
- Very High (Visits Similar to 80-99 Pers/Ha)	
- Extremely High (Visits Similar to 100+ Pers/Ha)	</v>
      </c>
      <c r="E10" s="179" t="s">
        <v>317</v>
      </c>
      <c r="F10" s="230" t="str">
        <f>'Data Checklist ENG'!F10</f>
        <v xml:space="preserve">1. Use GIS software to create a 300m buffer around the site.
2. The respective geographical boundaries should be clipped to the site incl. buffer (or only buffer if the future population on site changes significantly such as in case of a housing development).
3. The population density should be looked up for the respective geographic boundaries (may need to be converted from total population).
4. Calculate the area-weighted average population density for the site plus 300m buffer (there is a mini tool in the NATURE Tool to work this out).
5. Estimate whether external visitor numbers would add significantly to site visitation. </v>
      </c>
      <c r="G10" s="233"/>
      <c r="H10" s="219"/>
      <c r="I10" s="219"/>
      <c r="J10" s="219"/>
      <c r="K10" s="219"/>
      <c r="L10" s="221"/>
      <c r="M10" s="221"/>
      <c r="N10" s="221"/>
      <c r="O10" s="219"/>
      <c r="P10" s="219"/>
      <c r="Q10" s="221"/>
      <c r="R10" s="221"/>
      <c r="S10" s="221"/>
      <c r="T10" s="221"/>
      <c r="U10" s="221"/>
      <c r="V10" s="221"/>
      <c r="W10" s="236"/>
      <c r="X10" s="99"/>
      <c r="Y10" s="238"/>
      <c r="Z10" s="240"/>
    </row>
    <row r="11" spans="1:26" ht="105" customHeight="1" x14ac:dyDescent="0.25">
      <c r="A11" s="224"/>
      <c r="B11" s="227">
        <f>'Data Checklist ENG'!B11</f>
        <v>0</v>
      </c>
      <c r="C11" s="229"/>
      <c r="D11" s="231">
        <f>'Data Checklist ENG'!D11</f>
        <v>0</v>
      </c>
      <c r="E11" s="179" t="s">
        <v>318</v>
      </c>
      <c r="F11" s="231">
        <f>'Data Checklist ENG'!F11</f>
        <v>0</v>
      </c>
      <c r="G11" s="234"/>
      <c r="H11" s="220"/>
      <c r="I11" s="220"/>
      <c r="J11" s="220"/>
      <c r="K11" s="220"/>
      <c r="L11" s="222"/>
      <c r="M11" s="222"/>
      <c r="N11" s="222"/>
      <c r="O11" s="220"/>
      <c r="P11" s="220"/>
      <c r="Q11" s="222"/>
      <c r="R11" s="222"/>
      <c r="S11" s="222"/>
      <c r="T11" s="222"/>
      <c r="U11" s="222"/>
      <c r="V11" s="222"/>
      <c r="W11" s="237"/>
      <c r="X11" s="99"/>
      <c r="Y11" s="239"/>
      <c r="Z11" s="241"/>
    </row>
    <row r="12" spans="1:26" ht="60" customHeight="1" x14ac:dyDescent="0.25">
      <c r="A12" s="224"/>
      <c r="B12" s="226" t="str">
        <f>'Data Checklist ENG'!B12</f>
        <v>Grazing/Mowing Regime (Only Applicable for Grassland Habitats)</v>
      </c>
      <c r="C12" s="228" t="s">
        <v>326</v>
      </c>
      <c r="D12" s="235" t="s">
        <v>420</v>
      </c>
      <c r="E12" s="176" t="str">
        <f>'Data Checklist ENG'!E12</f>
        <v>Local knowledge/site survey. Soil types accessible via link below.</v>
      </c>
      <c r="F12" s="273" t="str">
        <f>'Data Checklist ENG'!F12</f>
        <v>Determine whether grassland habitats are/will be degraded. Only if degraded grassland is/will be present, then the soil type should also be assessed.</v>
      </c>
      <c r="G12" s="256"/>
      <c r="H12" s="250"/>
      <c r="I12" s="250"/>
      <c r="J12" s="250"/>
      <c r="K12" s="250"/>
      <c r="L12" s="221"/>
      <c r="M12" s="254"/>
      <c r="N12" s="219"/>
      <c r="O12" s="250"/>
      <c r="P12" s="250"/>
      <c r="Q12" s="250"/>
      <c r="R12" s="250"/>
      <c r="S12" s="250"/>
      <c r="T12" s="250"/>
      <c r="U12" s="250"/>
      <c r="V12" s="250"/>
      <c r="W12" s="252"/>
      <c r="X12" s="99"/>
      <c r="Y12" s="238"/>
      <c r="Z12" s="240"/>
    </row>
    <row r="13" spans="1:26" ht="45" customHeight="1" x14ac:dyDescent="0.25">
      <c r="A13" s="224"/>
      <c r="B13" s="227">
        <f>'Data Checklist ENG'!B13</f>
        <v>0</v>
      </c>
      <c r="C13" s="229"/>
      <c r="D13" s="231"/>
      <c r="E13" s="179" t="s">
        <v>372</v>
      </c>
      <c r="F13" s="274">
        <f>'Data Checklist ENG'!F13</f>
        <v>0</v>
      </c>
      <c r="G13" s="257"/>
      <c r="H13" s="251"/>
      <c r="I13" s="251"/>
      <c r="J13" s="251"/>
      <c r="K13" s="251"/>
      <c r="L13" s="222"/>
      <c r="M13" s="255"/>
      <c r="N13" s="220"/>
      <c r="O13" s="251"/>
      <c r="P13" s="251"/>
      <c r="Q13" s="251"/>
      <c r="R13" s="251"/>
      <c r="S13" s="251"/>
      <c r="T13" s="251"/>
      <c r="U13" s="251"/>
      <c r="V13" s="251"/>
      <c r="W13" s="253"/>
      <c r="X13" s="99"/>
      <c r="Y13" s="239"/>
      <c r="Z13" s="241"/>
    </row>
    <row r="14" spans="1:26" ht="60" x14ac:dyDescent="0.25">
      <c r="A14" s="224"/>
      <c r="B14" s="127" t="str">
        <f>'Data Checklist ENG'!B14</f>
        <v>Presence of Air Quality Management Area (AQMA)</v>
      </c>
      <c r="C14" s="115" t="s">
        <v>330</v>
      </c>
      <c r="D14" s="140" t="str">
        <f>'Data Checklist ENG'!D14</f>
        <v>- Located within AQMA Boundary
- Partially Located within AQMA Boundary
- Not Located within AQMA Boundary</v>
      </c>
      <c r="E14" s="179" t="str">
        <f>'Data Checklist ENG'!E14</f>
        <v>Defra - AQMAs Interactive Map</v>
      </c>
      <c r="F14" s="163" t="str">
        <f>'Data Checklist ENG'!F14</f>
        <v>Please follow the link to determine whether the project site is located within an Air Quality Management Area (AQMA). Make sure you select 'AQMA Boundaries' rather than 'Local Authorities with AQMA'. The AQMA boundaries can also be downloaded as Shapefile.</v>
      </c>
      <c r="G14" s="50"/>
      <c r="H14" s="48"/>
      <c r="I14" s="48"/>
      <c r="J14" s="48"/>
      <c r="K14" s="48"/>
      <c r="L14" s="48"/>
      <c r="M14" s="48"/>
      <c r="N14" s="48"/>
      <c r="O14" s="49"/>
      <c r="P14" s="48"/>
      <c r="Q14" s="48"/>
      <c r="R14" s="48"/>
      <c r="S14" s="48"/>
      <c r="T14" s="48"/>
      <c r="U14" s="48"/>
      <c r="V14" s="48"/>
      <c r="W14" s="57"/>
      <c r="X14" s="99"/>
      <c r="Y14" s="44"/>
      <c r="Z14" s="45"/>
    </row>
    <row r="15" spans="1:26" ht="112.5" customHeight="1" x14ac:dyDescent="0.25">
      <c r="A15" s="224"/>
      <c r="B15" s="242" t="str">
        <f>'Data Checklist ENG'!B15</f>
        <v>Nature Designations</v>
      </c>
      <c r="C15" s="244" t="s">
        <v>334</v>
      </c>
      <c r="D15" s="246" t="str">
        <f>'Data Checklist ENG'!D15</f>
        <v>- No Nature Designations
- One Local Nature Designation	
- Two+ Local Nature Designations	
- One+ (Inter-)National Nature Designations</v>
      </c>
      <c r="E15" s="179" t="str">
        <f>'Data Checklist ENG'!E15</f>
        <v>Defra - MAGIC</v>
      </c>
      <c r="F15" s="273" t="str">
        <f>'Data Checklist ENG'!F15</f>
        <v>Clip habitat area (already clipped to level of accessibility) to nature designations or view online map. Only the following designation types should be considered which also include non-statutory/informal designations: Local Nature Reserve (LNR), National Nature Reserve (NNR), Site of Special Scientific Interest (SSSI), Special Protection Area (SPA), Special Areas of Conservation (SAC), National Park/Area of Outstanding Natural Beauty (AONB), RAMSAR Site, NGO Reserve (e.g. RSPB, Wildlife Trust, National Trust etc.), Ancient Woodland (ASNW/PAWS), Marine Conservation Zone &amp; Marine Nature Reserve.
Some designations such as NGO Reserves may only be recorded/mapped locally such as by the Ecological Record Centres.
When assigning areas, there should be no overlaps between the entry categories which means that for a site that has local and (inter-)national designations, only 'One+ (Inter-)National Nature Designations' should be assigned. The same habitat area should not be assigned to more than one category.</v>
      </c>
      <c r="G15" s="256"/>
      <c r="H15" s="219"/>
      <c r="I15" s="219"/>
      <c r="J15" s="219"/>
      <c r="K15" s="219"/>
      <c r="L15" s="250"/>
      <c r="M15" s="250"/>
      <c r="N15" s="250"/>
      <c r="O15" s="250"/>
      <c r="P15" s="250"/>
      <c r="Q15" s="250"/>
      <c r="R15" s="250"/>
      <c r="S15" s="250"/>
      <c r="T15" s="250"/>
      <c r="U15" s="250"/>
      <c r="V15" s="250"/>
      <c r="W15" s="252"/>
      <c r="X15" s="99"/>
      <c r="Y15" s="262"/>
      <c r="Z15" s="261"/>
    </row>
    <row r="16" spans="1:26" ht="112.5" customHeight="1" x14ac:dyDescent="0.25">
      <c r="A16" s="224"/>
      <c r="B16" s="243">
        <f>'Data Checklist ENG'!B16</f>
        <v>0</v>
      </c>
      <c r="C16" s="245"/>
      <c r="D16" s="247">
        <f>'Data Checklist ENG'!D16</f>
        <v>0</v>
      </c>
      <c r="E16" s="180" t="str">
        <f>'Data Checklist ENG'!E16</f>
        <v>Local data/knowledge</v>
      </c>
      <c r="F16" s="274">
        <f>'Data Checklist ENG'!F16</f>
        <v>0</v>
      </c>
      <c r="G16" s="257"/>
      <c r="H16" s="220"/>
      <c r="I16" s="220"/>
      <c r="J16" s="220"/>
      <c r="K16" s="220"/>
      <c r="L16" s="251"/>
      <c r="M16" s="251"/>
      <c r="N16" s="251"/>
      <c r="O16" s="251"/>
      <c r="P16" s="251"/>
      <c r="Q16" s="251"/>
      <c r="R16" s="251"/>
      <c r="S16" s="251"/>
      <c r="T16" s="251"/>
      <c r="U16" s="251"/>
      <c r="V16" s="251"/>
      <c r="W16" s="253"/>
      <c r="X16" s="99"/>
      <c r="Y16" s="239"/>
      <c r="Z16" s="241"/>
    </row>
    <row r="17" spans="1:26" ht="105" x14ac:dyDescent="0.25">
      <c r="A17" s="224"/>
      <c r="B17" s="89" t="str">
        <f>'Data Checklist ENG'!B17</f>
        <v>Education</v>
      </c>
      <c r="C17" s="112" t="s">
        <v>286</v>
      </c>
      <c r="D17" s="137" t="str">
        <f>'Data Checklist ENG'!D17</f>
        <v>- Primary Organised Educational Use or Located on Primary School Ground
- Used Regularly for Organised Educational Visits (at least once a week)
- Used Occasionally for Organised Educational Visits (at least once a month)
- Not Applicable</v>
      </c>
      <c r="E17" s="176" t="str">
        <f>'Data Checklist ENG'!E17</f>
        <v>Local knowledge/Plan</v>
      </c>
      <c r="F17" s="172" t="str">
        <f>'Data Checklist ENG'!F17</f>
        <v>Please determine whether these are/will be habitat areas that are located on primary school grounds or otherwise regularly or occasionally used for organised outdoor educational visits.</v>
      </c>
      <c r="G17" s="33"/>
      <c r="H17" s="4"/>
      <c r="I17" s="30"/>
      <c r="J17" s="4"/>
      <c r="K17" s="4"/>
      <c r="L17" s="4"/>
      <c r="M17" s="4"/>
      <c r="N17" s="4"/>
      <c r="O17" s="4"/>
      <c r="P17" s="4"/>
      <c r="Q17" s="4"/>
      <c r="R17" s="4"/>
      <c r="S17" s="4"/>
      <c r="T17" s="4"/>
      <c r="U17" s="4"/>
      <c r="V17" s="4"/>
      <c r="W17" s="1"/>
      <c r="Y17" s="44"/>
      <c r="Z17" s="45"/>
    </row>
    <row r="18" spans="1:26" ht="45" x14ac:dyDescent="0.25">
      <c r="A18" s="224"/>
      <c r="B18" s="89" t="str">
        <f>'Data Checklist ENG'!B18</f>
        <v>Community Food</v>
      </c>
      <c r="C18" s="112" t="s">
        <v>340</v>
      </c>
      <c r="D18" s="137" t="str">
        <f>'Data Checklist ENG'!D18</f>
        <v>- No or Unlikely Community Food Function
- Possible Community Food Function
- Certain or Likely Community Food Function</v>
      </c>
      <c r="E18" s="176" t="str">
        <f>'Data Checklist ENG'!E18</f>
        <v>Local knowledge/site plan</v>
      </c>
      <c r="F18" s="166" t="str">
        <f>'Data Checklist ENG'!F18</f>
        <v xml:space="preserve">Please establish whether habitats that have a potential community food function are/will likely to be used for non-commercial food production (for private consumption such as an allotment or city farm). </v>
      </c>
      <c r="G18" s="190"/>
      <c r="H18" s="191"/>
      <c r="I18" s="191"/>
      <c r="J18" s="191"/>
      <c r="K18" s="191"/>
      <c r="L18" s="191"/>
      <c r="M18" s="191"/>
      <c r="N18" s="191"/>
      <c r="O18" s="191"/>
      <c r="P18" s="191"/>
      <c r="Q18" s="191"/>
      <c r="R18" s="191"/>
      <c r="S18" s="191"/>
      <c r="T18" s="191"/>
      <c r="U18" s="191"/>
      <c r="V18" s="30"/>
      <c r="W18" s="192"/>
      <c r="Y18" s="44"/>
      <c r="Z18" s="45"/>
    </row>
    <row r="19" spans="1:26" ht="105" customHeight="1" x14ac:dyDescent="0.25">
      <c r="A19" s="224"/>
      <c r="B19" s="258" t="str">
        <f>'Data Checklist ENG'!B19</f>
        <v>Community Fishing</v>
      </c>
      <c r="C19" s="228" t="s">
        <v>340</v>
      </c>
      <c r="D19" s="235" t="str">
        <f>'Data Checklist ENG'!D19</f>
        <v>- No or Unlikely Community Food Function
- Open Community Fishing Rights/Function
- Private/Restricted Community Fishing Rights/Function
ONLY if one of the latter two apply, the following sub-categories also apply:
- High WFD Status
- Good WFD Status
- Moderate WFD Status
- Poor WFD Status
- Bad WFD Status
- No WFD Data (Assumed: Moderate)</v>
      </c>
      <c r="E19" s="176" t="str">
        <f>'Data Checklist ENG'!E19</f>
        <v>Fishing function based on local knowledge. Follow link for WFD status (if there is a fishing function).</v>
      </c>
      <c r="F19" s="273" t="str">
        <f>'Data Checklist ENG'!F19</f>
        <v>Please establish whether there is a likely community fishing function on site (usually recreational fishing where catch can be kept). If this is the case, you will also need to establish the water quality of the water body based on the Water Framework Directive (WFD) Quality Element. Please use the linked online map to identify the relevant water body/bodies. Click on the water body to open the quality element status information and enter the quality element status (shown in bold at top of pop-up window).</v>
      </c>
      <c r="G19" s="186"/>
      <c r="H19" s="182"/>
      <c r="I19" s="182"/>
      <c r="J19" s="182"/>
      <c r="K19" s="182"/>
      <c r="L19" s="182"/>
      <c r="M19" s="182"/>
      <c r="N19" s="182"/>
      <c r="O19" s="182"/>
      <c r="P19" s="182"/>
      <c r="Q19" s="182"/>
      <c r="R19" s="182"/>
      <c r="S19" s="182"/>
      <c r="T19" s="182"/>
      <c r="U19" s="182"/>
      <c r="V19" s="93"/>
      <c r="W19" s="183"/>
      <c r="Y19" s="238"/>
      <c r="Z19" s="240"/>
    </row>
    <row r="20" spans="1:26" ht="90" customHeight="1" x14ac:dyDescent="0.25">
      <c r="A20" s="224"/>
      <c r="B20" s="259">
        <f>'Data Checklist ENG'!B20</f>
        <v>0</v>
      </c>
      <c r="C20" s="229"/>
      <c r="D20" s="260">
        <f>'Data Checklist ENG'!D20</f>
        <v>0</v>
      </c>
      <c r="E20" s="179" t="str">
        <f>'Data Checklist ENG'!E20</f>
        <v>EEA - WISE Water Framework Directive Quality Elements</v>
      </c>
      <c r="F20" s="274">
        <f>'Data Checklist ENG'!F20</f>
        <v>0</v>
      </c>
      <c r="G20" s="187"/>
      <c r="H20" s="184"/>
      <c r="I20" s="184"/>
      <c r="J20" s="184"/>
      <c r="K20" s="184"/>
      <c r="L20" s="184"/>
      <c r="M20" s="184"/>
      <c r="N20" s="184"/>
      <c r="O20" s="184"/>
      <c r="P20" s="184"/>
      <c r="Q20" s="184"/>
      <c r="R20" s="184"/>
      <c r="S20" s="184"/>
      <c r="T20" s="184"/>
      <c r="U20" s="184"/>
      <c r="V20" s="104"/>
      <c r="W20" s="185"/>
      <c r="Y20" s="239"/>
      <c r="Z20" s="241"/>
    </row>
    <row r="21" spans="1:26" ht="210" x14ac:dyDescent="0.25">
      <c r="A21" s="224"/>
      <c r="B21" s="128" t="str">
        <f>'Data Checklist ENG'!B21</f>
        <v>Commercial Food</v>
      </c>
      <c r="C21" s="123" t="s">
        <v>346</v>
      </c>
      <c r="D21" s="142" t="s">
        <v>388</v>
      </c>
      <c r="E21" s="179" t="s">
        <v>349</v>
      </c>
      <c r="F21" s="144" t="str">
        <f>'Data Checklist ENG'!F21</f>
        <v>Please establish whether habitats that have a potential commercial food function are/will likely to be used for commercial food production. This can include typical agricultural/horticultural habitats but also woodland, for example, for harvesting mushrooms or berries. 
If either applies, it needs to be determined whether this is Agricultural Land Classification (ALC) dependent or independent. The former usually applies for typical agricultural/horticultural habitats. Then assign the habitat areas to the corresponding category in the entry table.</v>
      </c>
      <c r="G21" s="190"/>
      <c r="H21" s="191"/>
      <c r="I21" s="191"/>
      <c r="J21" s="191"/>
      <c r="K21" s="191"/>
      <c r="L21" s="191"/>
      <c r="M21" s="191"/>
      <c r="N21" s="191"/>
      <c r="O21" s="191"/>
      <c r="P21" s="191"/>
      <c r="Q21" s="191"/>
      <c r="R21" s="191"/>
      <c r="S21" s="191"/>
      <c r="T21" s="191"/>
      <c r="U21" s="191"/>
      <c r="V21" s="191"/>
      <c r="W21" s="32"/>
      <c r="Y21" s="44"/>
      <c r="Z21" s="45"/>
    </row>
    <row r="22" spans="1:26" ht="105" customHeight="1" x14ac:dyDescent="0.25">
      <c r="A22" s="224"/>
      <c r="B22" s="258" t="str">
        <f>'Data Checklist ENG'!B22</f>
        <v>Commercial Fishing</v>
      </c>
      <c r="C22" s="228" t="s">
        <v>346</v>
      </c>
      <c r="D22" s="235" t="str">
        <f>'Data Checklist ENG'!D22</f>
        <v>- No or Unlikely Commercial Fishing Function
- Commercial Fishing Function
ONLY if the latter applies, the following sub-categories also need to be selected:
- High WFD Status
- Good WFD Status
- Moderate WFD Status
- Poor WFD Status
- Bad WFD Status
- No WFD Data (Assumed: Moderate)</v>
      </c>
      <c r="E22" s="176" t="str">
        <f>'Data Checklist ENG'!E22</f>
        <v>Fishing function based on local knowledge. Follow link for WFD status (if there is a fishing function).</v>
      </c>
      <c r="F22" s="163" t="str">
        <f>'Data Checklist ENG'!F22</f>
        <v>Please establish whether there is a likely commercial fishing function on site. If this is the case, you will also need to establish the water quality of the water body based on the Water Framework Directive (WFD) Quality Element. Please use the linked online map to identify the relevant water body/bodies. Click on the water body to open the quality element status information and enter the quality element status (shown in bold at top of pop-up window).</v>
      </c>
      <c r="G22" s="186"/>
      <c r="H22" s="182"/>
      <c r="I22" s="182"/>
      <c r="J22" s="182"/>
      <c r="K22" s="182"/>
      <c r="L22" s="182"/>
      <c r="M22" s="182"/>
      <c r="N22" s="182"/>
      <c r="O22" s="182"/>
      <c r="P22" s="182"/>
      <c r="Q22" s="182"/>
      <c r="R22" s="182"/>
      <c r="S22" s="182"/>
      <c r="T22" s="182"/>
      <c r="U22" s="182"/>
      <c r="V22" s="182"/>
      <c r="W22" s="188"/>
      <c r="Y22" s="238"/>
      <c r="Z22" s="240"/>
    </row>
    <row r="23" spans="1:26" ht="60" customHeight="1" x14ac:dyDescent="0.25">
      <c r="A23" s="224"/>
      <c r="B23" s="259">
        <f>'Data Checklist ENG'!B23</f>
        <v>0</v>
      </c>
      <c r="C23" s="229"/>
      <c r="D23" s="260">
        <f>'Data Checklist ENG'!D23</f>
        <v>0</v>
      </c>
      <c r="E23" s="179" t="str">
        <f>'Data Checklist ENG'!E23</f>
        <v>EEA - WISE Water Framework Directive Quality Elements</v>
      </c>
      <c r="F23" s="164">
        <f>'Data Checklist ENG'!F23</f>
        <v>0</v>
      </c>
      <c r="G23" s="187"/>
      <c r="H23" s="184"/>
      <c r="I23" s="184"/>
      <c r="J23" s="184"/>
      <c r="K23" s="184"/>
      <c r="L23" s="184"/>
      <c r="M23" s="184"/>
      <c r="N23" s="184"/>
      <c r="O23" s="184"/>
      <c r="P23" s="184"/>
      <c r="Q23" s="184"/>
      <c r="R23" s="184"/>
      <c r="S23" s="184"/>
      <c r="T23" s="184"/>
      <c r="U23" s="184"/>
      <c r="V23" s="184"/>
      <c r="W23" s="105"/>
      <c r="Y23" s="239"/>
      <c r="Z23" s="241"/>
    </row>
    <row r="24" spans="1:26" ht="112.5" customHeight="1" x14ac:dyDescent="0.25">
      <c r="A24" s="224"/>
      <c r="B24" s="226" t="str">
        <f>'Data Checklist ENG'!B24</f>
        <v>Proximity to Rivers &amp; Surface Water Flooding Risk</v>
      </c>
      <c r="C24" s="263" t="s">
        <v>353</v>
      </c>
      <c r="D24" s="246" t="str">
        <f>'Data Checklist ENG'!D24</f>
        <v xml:space="preserve">- Very High Opportunity Area (located within a 30 year surface water flow route including 20m buffer)
- High Opportunity Area (located within a 100 year surface water flow route (no buffer) and/or within a 50 meter buffer of any watercourse)
- Fairly High Opportunity Area (located within the 20 meter buffer of a 100 year surface water flow route)
- Moderate Opportunity Area (located within a 1,000 year surface water flow route (no buffer))	
- Standard Opportunity Area (any other location)	</v>
      </c>
      <c r="E24" s="179" t="s">
        <v>356</v>
      </c>
      <c r="F24" s="230" t="str">
        <f>'Data Checklist ENG'!F24</f>
        <v>First, please only use surface water extent datasets and ignore/delete all surface water polygons/areas that are not in a flow route. Hence, exclude water bodies that are disconnected from the local flow route (such as a watercourse system), with the water body instead residing locally and creating an unconnected local pond. Please refer to Section 2.20 of the NATURE Tool user guidance for further details.
Secondly, create a 20m buffer around all 100yr and 30yr Surface Water layers where thse are flow routes (or estimate the layer from the online map). 
Thirdly, create a 50m buffer around all watercourses. 
Fourthly, apply the top category for each habitat area. If a habitat area falls into two or more categories, only select the highest one.</v>
      </c>
      <c r="G24" s="256"/>
      <c r="H24" s="250"/>
      <c r="I24" s="250"/>
      <c r="J24" s="250"/>
      <c r="K24" s="250"/>
      <c r="L24" s="250"/>
      <c r="M24" s="250"/>
      <c r="N24" s="250"/>
      <c r="O24" s="250"/>
      <c r="P24" s="250"/>
      <c r="Q24" s="221"/>
      <c r="R24" s="219"/>
      <c r="S24" s="250"/>
      <c r="T24" s="250"/>
      <c r="U24" s="250"/>
      <c r="V24" s="254"/>
      <c r="W24" s="252"/>
      <c r="X24" s="99"/>
      <c r="Y24" s="238"/>
      <c r="Z24" s="240"/>
    </row>
    <row r="25" spans="1:26" ht="112.5" customHeight="1" x14ac:dyDescent="0.25">
      <c r="A25" s="224"/>
      <c r="B25" s="227">
        <f>'Data Checklist ENG'!B25</f>
        <v>0</v>
      </c>
      <c r="C25" s="264"/>
      <c r="D25" s="247">
        <f>'Data Checklist ENG'!D25</f>
        <v>0</v>
      </c>
      <c r="E25" s="179" t="str">
        <f>'Data Checklist ENG'!E25</f>
        <v>OS Open Rivers GIS</v>
      </c>
      <c r="F25" s="231">
        <f>'Data Checklist ENG'!F25</f>
        <v>0</v>
      </c>
      <c r="G25" s="257"/>
      <c r="H25" s="251"/>
      <c r="I25" s="251"/>
      <c r="J25" s="251"/>
      <c r="K25" s="251"/>
      <c r="L25" s="251"/>
      <c r="M25" s="251"/>
      <c r="N25" s="251"/>
      <c r="O25" s="251"/>
      <c r="P25" s="251"/>
      <c r="Q25" s="222"/>
      <c r="R25" s="220"/>
      <c r="S25" s="251"/>
      <c r="T25" s="251"/>
      <c r="U25" s="251"/>
      <c r="V25" s="255"/>
      <c r="W25" s="253"/>
      <c r="X25" s="99"/>
      <c r="Y25" s="239"/>
      <c r="Z25" s="241"/>
    </row>
    <row r="26" spans="1:26" ht="60" x14ac:dyDescent="0.25">
      <c r="A26" s="224"/>
      <c r="B26" s="89" t="str">
        <f>'Data Checklist ENG'!B26</f>
        <v>Woodland Managed for Wood Production</v>
      </c>
      <c r="C26" s="112" t="s">
        <v>359</v>
      </c>
      <c r="D26" s="137" t="str">
        <f>'Data Checklist ENG'!D26</f>
        <v>- Primarily Managed for Wood Production
- Minimum Intervention Management for Wood Production
- Not Managed for Wood Production</v>
      </c>
      <c r="E26" s="176" t="str">
        <f>'Data Checklist ENG'!E26</f>
        <v>Local knowledge</v>
      </c>
      <c r="F26" s="172" t="str">
        <f>'Data Checklist ENG'!F26</f>
        <v xml:space="preserve">Establish whether woodlands are/will be used for wood production and assign the corresponding category to the woodland areas. </v>
      </c>
      <c r="G26" s="33"/>
      <c r="H26" s="4"/>
      <c r="I26" s="4"/>
      <c r="J26" s="4"/>
      <c r="K26" s="4"/>
      <c r="L26" s="4"/>
      <c r="M26" s="4"/>
      <c r="N26" s="4"/>
      <c r="O26" s="4"/>
      <c r="P26" s="4"/>
      <c r="Q26" s="4"/>
      <c r="R26" s="4"/>
      <c r="S26" s="4"/>
      <c r="T26" s="4"/>
      <c r="U26" s="30"/>
      <c r="V26" s="4"/>
      <c r="W26" s="1"/>
      <c r="Y26" s="44"/>
      <c r="Z26" s="45"/>
    </row>
    <row r="27" spans="1:26" ht="45" x14ac:dyDescent="0.25">
      <c r="A27" s="224"/>
      <c r="B27" s="89" t="str">
        <f>'Data Checklist ENG'!B27</f>
        <v>Rainfall (winter average 1991-2020 &gt;10cm)</v>
      </c>
      <c r="C27" s="146" t="s">
        <v>362</v>
      </c>
      <c r="D27" s="201" t="str">
        <f>'Data Checklist ENG'!D27</f>
        <v>- 10+ Days Winter Rain Over 10mm
- 4-10 Days Winter Rain Over 10mm
- &lt;4 Days Winter Rain Over 10mm</v>
      </c>
      <c r="E27" s="147" t="str">
        <f>'Data Checklist ENG'!E27</f>
        <v>Met Office - UK Climate Averages</v>
      </c>
      <c r="F27" s="172" t="str">
        <f>'Data Checklist ENG'!F27</f>
        <v>Please follow the link and use the 'average maps' tab, find the average annual winter rainfall days over 10mm for your site for the period 1991-2020 and select the corresponding category within the tool.</v>
      </c>
      <c r="G27" s="33"/>
      <c r="H27" s="4"/>
      <c r="I27" s="4"/>
      <c r="J27" s="4"/>
      <c r="K27" s="4"/>
      <c r="L27" s="4"/>
      <c r="M27" s="4"/>
      <c r="N27" s="4"/>
      <c r="O27" s="4"/>
      <c r="P27" s="4"/>
      <c r="Q27" s="4"/>
      <c r="R27" s="4"/>
      <c r="S27" s="30"/>
      <c r="T27" s="4"/>
      <c r="U27" s="4"/>
      <c r="V27" s="4"/>
      <c r="W27" s="1"/>
      <c r="Y27" s="44"/>
      <c r="Z27" s="45"/>
    </row>
    <row r="28" spans="1:26" ht="45" x14ac:dyDescent="0.25">
      <c r="A28" s="224"/>
      <c r="B28" s="90" t="str">
        <f>'Data Checklist ENG'!B28</f>
        <v>Slope Degrees</v>
      </c>
      <c r="C28" s="146" t="s">
        <v>367</v>
      </c>
      <c r="D28" s="137" t="str">
        <f>'Data Checklist ENG'!D28</f>
        <v>- &gt;7 Degrees
- 3-7 Degrees
- &lt;3 Degrees</v>
      </c>
      <c r="E28" s="179" t="str">
        <f>'Data Checklist ENG'!E28</f>
        <v>GIS layer created by WSP</v>
      </c>
      <c r="F28" s="163" t="str">
        <f>'Data Checklist ENG'!F28</f>
        <v xml:space="preserve">Please clip/join habitats to the GIS layer and assign relevant habitat areas to the corresponding category.
</v>
      </c>
      <c r="G28" s="91"/>
      <c r="H28" s="92"/>
      <c r="I28" s="92"/>
      <c r="J28" s="92"/>
      <c r="K28" s="92"/>
      <c r="L28" s="92"/>
      <c r="M28" s="92"/>
      <c r="N28" s="92"/>
      <c r="O28" s="92"/>
      <c r="P28" s="92"/>
      <c r="Q28" s="92"/>
      <c r="R28" s="92"/>
      <c r="S28" s="93"/>
      <c r="T28" s="92"/>
      <c r="U28" s="92"/>
      <c r="V28" s="92"/>
      <c r="W28" s="94"/>
      <c r="Y28" s="134"/>
      <c r="Z28" s="133"/>
    </row>
    <row r="29" spans="1:26" ht="135" customHeight="1" thickBot="1" x14ac:dyDescent="0.3">
      <c r="A29" s="225"/>
      <c r="B29" s="95" t="str">
        <f>'Data Checklist ENG'!B29</f>
        <v>Photovoltaic Carbon Impact</v>
      </c>
      <c r="C29" s="116" t="s">
        <v>370</v>
      </c>
      <c r="D29" s="149" t="str">
        <f>'Data Checklist ENG'!D29</f>
        <v>N/A</v>
      </c>
      <c r="E29" s="181" t="str">
        <f>'Data Checklist ENG'!E29</f>
        <v>Site knowledge/plan</v>
      </c>
      <c r="F29" s="160" t="str">
        <f>'Data Checklist ENG'!F29</f>
        <v>Please select whether any photovoltaic (PV) installations (solar electricity generation) are/will be present on site and how many. If any apply, you will need to enter both, the total PV ground cover area in hectares (for ground-mounted PV installations, use panel area for roof-mounted PV installations) and the proportion of PV electricity used on-site (as this avoids emissions from transmission losses). The tool will calculate the indicative electricity generation as well as the anticipated carbon impact on that basis. There are also other optional entry options to refine the assessment (see relevant tool sheet for details).</v>
      </c>
      <c r="G29" s="34"/>
      <c r="H29" s="35"/>
      <c r="I29" s="35"/>
      <c r="J29" s="35"/>
      <c r="K29" s="35"/>
      <c r="L29" s="35"/>
      <c r="M29" s="35"/>
      <c r="N29" s="35"/>
      <c r="O29" s="35"/>
      <c r="P29" s="35"/>
      <c r="Q29" s="35"/>
      <c r="R29" s="35"/>
      <c r="S29" s="96"/>
      <c r="T29" s="35"/>
      <c r="U29" s="35"/>
      <c r="V29" s="35"/>
      <c r="W29" s="2"/>
      <c r="Y29" s="46"/>
      <c r="Z29" s="47"/>
    </row>
  </sheetData>
  <mergeCells count="113">
    <mergeCell ref="E2:E3"/>
    <mergeCell ref="F2:F3"/>
    <mergeCell ref="F10:F11"/>
    <mergeCell ref="F12:F13"/>
    <mergeCell ref="F15:F16"/>
    <mergeCell ref="F19:F20"/>
    <mergeCell ref="Z15:Z16"/>
    <mergeCell ref="S15:S16"/>
    <mergeCell ref="T15:T16"/>
    <mergeCell ref="U15:U16"/>
    <mergeCell ref="V15:V16"/>
    <mergeCell ref="W15:W16"/>
    <mergeCell ref="Y15:Y16"/>
    <mergeCell ref="M15:M16"/>
    <mergeCell ref="N15:N16"/>
    <mergeCell ref="O15:O16"/>
    <mergeCell ref="P15:P16"/>
    <mergeCell ref="Q15:Q16"/>
    <mergeCell ref="R15:R16"/>
    <mergeCell ref="G15:G16"/>
    <mergeCell ref="H24:H25"/>
    <mergeCell ref="I24:I25"/>
    <mergeCell ref="J24:J25"/>
    <mergeCell ref="K24:K25"/>
    <mergeCell ref="L24:L25"/>
    <mergeCell ref="M24:M25"/>
    <mergeCell ref="Z19:Z20"/>
    <mergeCell ref="Y19:Y20"/>
    <mergeCell ref="Z22:Z23"/>
    <mergeCell ref="Y22:Y23"/>
    <mergeCell ref="T24:T25"/>
    <mergeCell ref="U24:U25"/>
    <mergeCell ref="V24:V25"/>
    <mergeCell ref="W24:W25"/>
    <mergeCell ref="Y24:Y25"/>
    <mergeCell ref="Z24:Z25"/>
    <mergeCell ref="N24:N25"/>
    <mergeCell ref="O24:O25"/>
    <mergeCell ref="P24:P25"/>
    <mergeCell ref="Q24:Q25"/>
    <mergeCell ref="R24:R25"/>
    <mergeCell ref="S24:S25"/>
    <mergeCell ref="B24:B25"/>
    <mergeCell ref="C24:C25"/>
    <mergeCell ref="D24:D25"/>
    <mergeCell ref="G24:G25"/>
    <mergeCell ref="B22:B23"/>
    <mergeCell ref="C22:C23"/>
    <mergeCell ref="D22:D23"/>
    <mergeCell ref="B19:B20"/>
    <mergeCell ref="C19:C20"/>
    <mergeCell ref="D19:D20"/>
    <mergeCell ref="F24:F25"/>
    <mergeCell ref="H15:H16"/>
    <mergeCell ref="I15:I16"/>
    <mergeCell ref="J15:J16"/>
    <mergeCell ref="K15:K16"/>
    <mergeCell ref="L15:L16"/>
    <mergeCell ref="Y12:Y13"/>
    <mergeCell ref="Z12:Z13"/>
    <mergeCell ref="B15:B16"/>
    <mergeCell ref="C15:C16"/>
    <mergeCell ref="D15:D16"/>
    <mergeCell ref="R12:R13"/>
    <mergeCell ref="S12:S13"/>
    <mergeCell ref="T12:T13"/>
    <mergeCell ref="U12:U13"/>
    <mergeCell ref="V12:V13"/>
    <mergeCell ref="W12:W13"/>
    <mergeCell ref="L12:L13"/>
    <mergeCell ref="M12:M13"/>
    <mergeCell ref="N12:N13"/>
    <mergeCell ref="O12:O13"/>
    <mergeCell ref="P12:P13"/>
    <mergeCell ref="Q12:Q13"/>
    <mergeCell ref="G12:G13"/>
    <mergeCell ref="H12:H13"/>
    <mergeCell ref="T10:T11"/>
    <mergeCell ref="U10:U11"/>
    <mergeCell ref="V10:V11"/>
    <mergeCell ref="W10:W11"/>
    <mergeCell ref="Y10:Y11"/>
    <mergeCell ref="Z10:Z11"/>
    <mergeCell ref="N10:N11"/>
    <mergeCell ref="O10:O11"/>
    <mergeCell ref="P10:P11"/>
    <mergeCell ref="Q10:Q11"/>
    <mergeCell ref="R10:R11"/>
    <mergeCell ref="S10:S11"/>
    <mergeCell ref="G2:W2"/>
    <mergeCell ref="Y2:Z2"/>
    <mergeCell ref="A4:A8"/>
    <mergeCell ref="A2:A3"/>
    <mergeCell ref="B2:B3"/>
    <mergeCell ref="C2:C3"/>
    <mergeCell ref="D2:D3"/>
    <mergeCell ref="H10:H11"/>
    <mergeCell ref="I10:I11"/>
    <mergeCell ref="J10:J11"/>
    <mergeCell ref="K10:K11"/>
    <mergeCell ref="L10:L11"/>
    <mergeCell ref="M10:M11"/>
    <mergeCell ref="A9:A29"/>
    <mergeCell ref="B10:B11"/>
    <mergeCell ref="C10:C11"/>
    <mergeCell ref="D10:D11"/>
    <mergeCell ref="G10:G11"/>
    <mergeCell ref="B12:B13"/>
    <mergeCell ref="C12:C13"/>
    <mergeCell ref="D12:D13"/>
    <mergeCell ref="I12:I13"/>
    <mergeCell ref="J12:J13"/>
    <mergeCell ref="K12:K13"/>
  </mergeCells>
  <hyperlinks>
    <hyperlink ref="E8" r:id="rId1" display="Biodiversity Metric 3.1" xr:uid="{30CA57FF-C0DD-4F0C-A22A-64B0F3FB2C36}"/>
    <hyperlink ref="E9" r:id="rId2" display="Scottish Environment Protection Agency - Scotland's Environment" xr:uid="{2677B817-C470-4F13-847B-B81EA69A7B96}"/>
    <hyperlink ref="E8" r:id="rId3" display="Biodiversity Metric 3.1" xr:uid="{5B179126-6CFD-42EB-9D1D-59BF91CA6AE0}"/>
    <hyperlink ref="E10" r:id="rId4" xr:uid="{79552779-1A7F-4042-8396-DC451940687C}"/>
    <hyperlink ref="E11" r:id="rId5" xr:uid="{99C68E00-E139-4E9D-80F0-063B748BB5A9}"/>
    <hyperlink ref="E13" r:id="rId6" display="Scotish Government - National Soil Map for Scotland" xr:uid="{D5C77CBD-FDA3-4401-A681-455370376F0C}"/>
    <hyperlink ref="E15" r:id="rId7" display="Defra - MAGIC" xr:uid="{A69F174D-DE49-422C-84CD-B4B231356D79}"/>
    <hyperlink ref="E20" r:id="rId8" display="EEA - WISE Water Framework Directive Quality Elements" xr:uid="{350B577A-22EA-4F17-A18D-2974FD908252}"/>
    <hyperlink ref="E21" r:id="rId9" xr:uid="{06663CF2-0DE3-4525-8B4A-F8E90B564756}"/>
    <hyperlink ref="E23" r:id="rId10" display="EEA - WISE Water Framework Directive Quality Elements" xr:uid="{DF430BE7-B6C4-4FD4-801E-538D0179C9A4}"/>
    <hyperlink ref="E24" r:id="rId11" xr:uid="{C8590966-1004-4A09-9EAC-74585AE646CC}"/>
    <hyperlink ref="E28" r:id="rId12" display="GIS layer created by WSP" xr:uid="{CBB61B5F-B243-4C4E-9752-FF586A681BFB}"/>
    <hyperlink ref="E14" r:id="rId13" display="Defra - AQMAs Interactive Map" xr:uid="{F4CF9D2F-B74A-48E8-90BD-A8983BF8C7CE}"/>
    <hyperlink ref="E15" r:id="rId14" display="Defra - MAGIC" xr:uid="{B0928BF3-9EC3-4BE6-98B1-9F64AA273065}"/>
    <hyperlink ref="E20" r:id="rId15" display="EEA - WISE Water Framework Directive Quality Elements" xr:uid="{F80D1760-AE4B-4D5D-8DC4-ACD62ED2844D}"/>
    <hyperlink ref="E23" r:id="rId16" display="EEA - WISE Water Framework Directive Quality Elements" xr:uid="{E21713D0-A413-49AD-ABB3-65377EB9CB64}"/>
    <hyperlink ref="E27" r:id="rId17" display="Met Office - UK Climate Averages" xr:uid="{6BBE678F-6766-4BB9-A6EC-1F20E469BD3A}"/>
    <hyperlink ref="E28" r:id="rId18" display="GIS layer created by WSP" xr:uid="{0F907D86-2338-44C0-ABF9-734EAC89A50A}"/>
    <hyperlink ref="D4" location="'Habitat Classification'!A1" display="'Habitat Classification'!A1" xr:uid="{AD36F61C-CCD1-4111-A3D7-AD1CB5822AA7}"/>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BEF8427B-FC48-4305-B1C6-D0C81ACDCFF9}">
            <xm:f>C4='Data Checklist ENG'!C4</xm:f>
            <x14:dxf>
              <fill>
                <patternFill>
                  <bgColor theme="0"/>
                </patternFill>
              </fill>
            </x14:dxf>
          </x14:cfRule>
          <xm:sqref>C4:F29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4F3497-464A-4F3C-BF20-B70099DDA6A2}">
  <dimension ref="A1:Z29"/>
  <sheetViews>
    <sheetView workbookViewId="0">
      <pane xSplit="2" ySplit="3" topLeftCell="C4" activePane="bottomRight" state="frozen"/>
      <selection pane="topRight" activeCell="C1" sqref="C1"/>
      <selection pane="bottomLeft" activeCell="A4" sqref="A4"/>
      <selection pane="bottomRight"/>
    </sheetView>
  </sheetViews>
  <sheetFormatPr defaultColWidth="9.140625" defaultRowHeight="15" x14ac:dyDescent="0.25"/>
  <cols>
    <col min="1" max="1" width="5.7109375" style="3" customWidth="1"/>
    <col min="2" max="2" width="28.5703125" style="3" customWidth="1"/>
    <col min="3" max="3" width="14.28515625" style="3" customWidth="1"/>
    <col min="4" max="4" width="42.85546875" style="3" customWidth="1"/>
    <col min="5" max="5" width="21.42578125" style="158" customWidth="1"/>
    <col min="6" max="6" width="71.42578125" style="3" customWidth="1"/>
    <col min="7" max="23" width="3.5703125" style="3" customWidth="1"/>
    <col min="24" max="24" width="2.140625" style="98" customWidth="1"/>
    <col min="25" max="26" width="5.7109375" style="3" customWidth="1"/>
    <col min="27" max="16384" width="9.140625" style="3"/>
  </cols>
  <sheetData>
    <row r="1" spans="1:26" s="106" customFormat="1" ht="24" customHeight="1" thickBot="1" x14ac:dyDescent="0.3">
      <c r="A1" s="156" t="s">
        <v>387</v>
      </c>
      <c r="E1" s="157"/>
      <c r="X1" s="107"/>
    </row>
    <row r="2" spans="1:26" ht="15" customHeight="1" x14ac:dyDescent="0.25">
      <c r="A2" s="213" t="str">
        <f>'Data Checklist ENG'!A2</f>
        <v>Basic or advanced?</v>
      </c>
      <c r="B2" s="215" t="str">
        <f>'Data Checklist ENG'!B2</f>
        <v>Indicator</v>
      </c>
      <c r="C2" s="217" t="str">
        <f>'Data Checklist ENG'!C2</f>
        <v>NATURE Tool Data Entry Sheet</v>
      </c>
      <c r="D2" s="217" t="str">
        <f>'Data Checklist ENG'!D2</f>
        <v>Data Entry Format/Categories</v>
      </c>
      <c r="E2" s="267" t="str">
        <f>'Data Checklist ENG'!E2</f>
        <v xml:space="preserve">Data Source </v>
      </c>
      <c r="F2" s="267" t="str">
        <f>'Data Checklist ENG'!F2</f>
        <v xml:space="preserve">Notes &amp; Data Use </v>
      </c>
      <c r="G2" s="207" t="s">
        <v>18</v>
      </c>
      <c r="H2" s="208"/>
      <c r="I2" s="208"/>
      <c r="J2" s="208"/>
      <c r="K2" s="208"/>
      <c r="L2" s="208"/>
      <c r="M2" s="208"/>
      <c r="N2" s="208"/>
      <c r="O2" s="208"/>
      <c r="P2" s="208"/>
      <c r="Q2" s="208"/>
      <c r="R2" s="208"/>
      <c r="S2" s="208"/>
      <c r="T2" s="208"/>
      <c r="U2" s="208"/>
      <c r="V2" s="208"/>
      <c r="W2" s="209"/>
      <c r="X2" s="100"/>
      <c r="Y2" s="207" t="s">
        <v>21</v>
      </c>
      <c r="Z2" s="209"/>
    </row>
    <row r="3" spans="1:26" ht="119.25" customHeight="1" thickBot="1" x14ac:dyDescent="0.3">
      <c r="A3" s="214"/>
      <c r="B3" s="216"/>
      <c r="C3" s="218"/>
      <c r="D3" s="218"/>
      <c r="E3" s="268"/>
      <c r="F3" s="268"/>
      <c r="G3" s="36" t="s">
        <v>5</v>
      </c>
      <c r="H3" s="37" t="s">
        <v>6</v>
      </c>
      <c r="I3" s="37" t="s">
        <v>300</v>
      </c>
      <c r="J3" s="37" t="s">
        <v>7</v>
      </c>
      <c r="K3" s="37" t="s">
        <v>11</v>
      </c>
      <c r="L3" s="37" t="s">
        <v>8</v>
      </c>
      <c r="M3" s="37" t="s">
        <v>9</v>
      </c>
      <c r="N3" s="37" t="s">
        <v>10</v>
      </c>
      <c r="O3" s="37" t="s">
        <v>25</v>
      </c>
      <c r="P3" s="37" t="s">
        <v>12</v>
      </c>
      <c r="Q3" s="37" t="s">
        <v>31</v>
      </c>
      <c r="R3" s="37" t="s">
        <v>13</v>
      </c>
      <c r="S3" s="37" t="s">
        <v>14</v>
      </c>
      <c r="T3" s="37" t="s">
        <v>26</v>
      </c>
      <c r="U3" s="37" t="s">
        <v>15</v>
      </c>
      <c r="V3" s="37" t="s">
        <v>301</v>
      </c>
      <c r="W3" s="38" t="s">
        <v>302</v>
      </c>
      <c r="X3" s="101"/>
      <c r="Y3" s="36" t="s">
        <v>22</v>
      </c>
      <c r="Z3" s="38" t="s">
        <v>23</v>
      </c>
    </row>
    <row r="4" spans="1:26" ht="90" customHeight="1" x14ac:dyDescent="0.25">
      <c r="A4" s="210" t="s">
        <v>28</v>
      </c>
      <c r="B4" s="86" t="str">
        <f>'Data Checklist ENG'!B4</f>
        <v>Habitat Areas</v>
      </c>
      <c r="C4" s="111" t="s">
        <v>307</v>
      </c>
      <c r="D4" s="301" t="str">
        <f>'Data Checklist ENG'!D4</f>
        <v>See Habitat Classification sheet</v>
      </c>
      <c r="E4" s="175" t="str">
        <f>'Data Checklist ENG'!E4</f>
        <v>Baseline habitat assessment/habitat survey &amp; plan</v>
      </c>
      <c r="F4" s="167" t="str">
        <f>'Data Checklist ENG'!F4</f>
        <v>Habitat areas need to be entered in hectares for the baseline and the post-development state. Should the construction phase last more than 6 months, habitats during the construction phase should also be entered which can be retained habitats, habitats already established at this stage or temporary habitats. See Habitat Classification sheet for how habitats should be entered in the NATURE Tool. This can be translated from JNCC Phase 1, UK Hab and EUNIS.</v>
      </c>
      <c r="G4" s="39"/>
      <c r="H4" s="40"/>
      <c r="I4" s="40"/>
      <c r="J4" s="40"/>
      <c r="K4" s="40"/>
      <c r="L4" s="40"/>
      <c r="M4" s="40"/>
      <c r="N4" s="40"/>
      <c r="O4" s="40"/>
      <c r="P4" s="40"/>
      <c r="Q4" s="40"/>
      <c r="R4" s="40"/>
      <c r="S4" s="40"/>
      <c r="T4" s="40"/>
      <c r="U4" s="40"/>
      <c r="V4" s="40"/>
      <c r="W4" s="41"/>
      <c r="Y4" s="42"/>
      <c r="Z4" s="43"/>
    </row>
    <row r="5" spans="1:26" ht="120" x14ac:dyDescent="0.25">
      <c r="A5" s="211"/>
      <c r="B5" s="102" t="str">
        <f>'Data Checklist ENG'!B5</f>
        <v>Baseline Habitat Age</v>
      </c>
      <c r="C5" s="123" t="s">
        <v>308</v>
      </c>
      <c r="D5" s="136" t="str">
        <f>'Data Checklist ENG'!D5</f>
        <v>Baseline habitat age in years (0-100+)</v>
      </c>
      <c r="E5" s="176" t="str">
        <f>'Data Checklist ENG'!E5</f>
        <v>Field/arboriculture survey</v>
      </c>
      <c r="F5" s="168" t="str">
        <f>'Data Checklist ENG'!F5</f>
        <v>By default and as a precautionary approach, the NATURE Tool assumes that baseline habitats have already reached their full maturity and therefore provide their maximum ecosystem services potential. However, especially for habitats that need longer timescales to reach maturity such as woodland, it is recommended to assess the approximate habitat age to not over-state the baseline service provision. If habitat age cannot be assessed precisely, a cautious approach should be taken by estimating the maximum age the habitat may have (rather over- than understating the habitat age).</v>
      </c>
      <c r="G5" s="103"/>
      <c r="H5" s="104"/>
      <c r="I5" s="104"/>
      <c r="J5" s="104"/>
      <c r="K5" s="104"/>
      <c r="L5" s="104"/>
      <c r="M5" s="104"/>
      <c r="N5" s="104"/>
      <c r="O5" s="104"/>
      <c r="P5" s="104"/>
      <c r="Q5" s="104"/>
      <c r="R5" s="104"/>
      <c r="S5" s="104"/>
      <c r="T5" s="104"/>
      <c r="U5" s="104"/>
      <c r="V5" s="104"/>
      <c r="W5" s="105"/>
      <c r="Y5" s="132"/>
      <c r="Z5" s="130"/>
    </row>
    <row r="6" spans="1:26" ht="60" x14ac:dyDescent="0.25">
      <c r="A6" s="211"/>
      <c r="B6" s="87" t="str">
        <f>'Data Checklist ENG'!B6</f>
        <v>Retained Habitats</v>
      </c>
      <c r="C6" s="112" t="s">
        <v>308</v>
      </c>
      <c r="D6" s="135" t="str">
        <f>'Data Checklist ENG'!D6</f>
        <v>Retained habitat areas in hectare either retained from baseline or from construction phase</v>
      </c>
      <c r="E6" s="176" t="str">
        <f>'Data Checklist ENG'!E6</f>
        <v>Plan</v>
      </c>
      <c r="F6" s="168" t="str">
        <f>'Data Checklist ENG'!F6</f>
        <v>By default and as a precautionary approach, the NATURE Tool assumes that all habitats entered for the construction phase and post-development are newly created. Newly created habitats usually receive lower scores. Hence, it should be recorded which habitat areas will be retained.</v>
      </c>
      <c r="G6" s="31"/>
      <c r="H6" s="30"/>
      <c r="I6" s="30"/>
      <c r="J6" s="30"/>
      <c r="K6" s="30"/>
      <c r="L6" s="30"/>
      <c r="M6" s="30"/>
      <c r="N6" s="30"/>
      <c r="O6" s="30"/>
      <c r="P6" s="30"/>
      <c r="Q6" s="30"/>
      <c r="R6" s="30"/>
      <c r="S6" s="30"/>
      <c r="T6" s="30"/>
      <c r="U6" s="30"/>
      <c r="V6" s="30"/>
      <c r="W6" s="32"/>
      <c r="Y6" s="44"/>
      <c r="Z6" s="45"/>
    </row>
    <row r="7" spans="1:26" ht="90" x14ac:dyDescent="0.25">
      <c r="A7" s="211"/>
      <c r="B7" s="87" t="str">
        <f>'Data Checklist ENG'!B7</f>
        <v>Level of Accessibility</v>
      </c>
      <c r="C7" s="112" t="s">
        <v>309</v>
      </c>
      <c r="D7" s="137" t="str">
        <f>'Data Checklist ENG'!D7</f>
        <v>- Full open public access 
- Public footpath access
- Private or restricted access (for accessing nature, not e.g. maintenance access; also includes right to roam)
- No access</v>
      </c>
      <c r="E7" s="176" t="str">
        <f>'Data Checklist ENG'!E7</f>
        <v>Site knowledge/Plan</v>
      </c>
      <c r="F7" s="161" t="str">
        <f>'Data Checklist ENG'!F7</f>
        <v>The level of site accessibility should be assessed for all areas across the site for the baseline, during construction and post-development, each. For public footpath access, habitats within a 50m buffer around foot/cycle paths should be included. Public Rights of Way data may be used to identify foot/cycle paths.</v>
      </c>
      <c r="G7" s="31"/>
      <c r="H7" s="30"/>
      <c r="I7" s="4"/>
      <c r="J7" s="30"/>
      <c r="K7" s="30"/>
      <c r="L7" s="4"/>
      <c r="M7" s="4"/>
      <c r="N7" s="4"/>
      <c r="O7" s="4"/>
      <c r="P7" s="30"/>
      <c r="Q7" s="4"/>
      <c r="R7" s="4"/>
      <c r="S7" s="4"/>
      <c r="T7" s="4"/>
      <c r="U7" s="4"/>
      <c r="V7" s="4"/>
      <c r="W7" s="1"/>
      <c r="Y7" s="44"/>
      <c r="Z7" s="45"/>
    </row>
    <row r="8" spans="1:26" ht="60.75" thickBot="1" x14ac:dyDescent="0.3">
      <c r="A8" s="212"/>
      <c r="B8" s="88" t="str">
        <f>'Data Checklist ENG'!B8</f>
        <v>Biodiversity Metric Results (Only Required if Biodiversity Assessed)</v>
      </c>
      <c r="C8" s="113" t="s">
        <v>310</v>
      </c>
      <c r="D8" s="138" t="str">
        <f>'Data Checklist ENG'!D8</f>
        <v>As per Biodiversity Metric results sheet</v>
      </c>
      <c r="E8" s="177" t="str">
        <f>'Data Checklist ENG'!E8</f>
        <v>Biodiversity Metric 3.1</v>
      </c>
      <c r="F8" s="170" t="str">
        <f>'Data Checklist ENG'!F8</f>
        <v>The NATURE Tool allows the user to import the main results from a Biodiversity Metric assessment. This is optional but if used, the Biodiversity Metric results can be entered in the tool to present biodiversity results alongside natural capital results.</v>
      </c>
      <c r="G8" s="60"/>
      <c r="H8" s="61"/>
      <c r="I8" s="61"/>
      <c r="J8" s="61"/>
      <c r="K8" s="61"/>
      <c r="L8" s="61"/>
      <c r="M8" s="61"/>
      <c r="N8" s="61"/>
      <c r="O8" s="61"/>
      <c r="P8" s="61"/>
      <c r="Q8" s="61"/>
      <c r="R8" s="61"/>
      <c r="S8" s="61"/>
      <c r="T8" s="61"/>
      <c r="U8" s="61"/>
      <c r="V8" s="61"/>
      <c r="W8" s="62"/>
      <c r="Y8" s="58"/>
      <c r="Z8" s="59"/>
    </row>
    <row r="9" spans="1:26" ht="45" x14ac:dyDescent="0.25">
      <c r="A9" s="223" t="s">
        <v>29</v>
      </c>
      <c r="B9" s="97" t="str">
        <f>'Data Checklist ENG'!B9</f>
        <v>Water Framework Directive (WFD) Status</v>
      </c>
      <c r="C9" s="114" t="s">
        <v>303</v>
      </c>
      <c r="D9" s="139" t="str">
        <f>'Data Checklist ENG'!D9</f>
        <v>High, Good, Moderate, Poor, Bad or No Data (Assumed Moderate)</v>
      </c>
      <c r="E9" s="178" t="s">
        <v>314</v>
      </c>
      <c r="F9" s="110" t="s">
        <v>325</v>
      </c>
      <c r="G9" s="51"/>
      <c r="H9" s="52"/>
      <c r="I9" s="52"/>
      <c r="J9" s="52"/>
      <c r="K9" s="52"/>
      <c r="L9" s="52"/>
      <c r="M9" s="52"/>
      <c r="N9" s="52"/>
      <c r="O9" s="52"/>
      <c r="P9" s="52"/>
      <c r="Q9" s="52"/>
      <c r="R9" s="52"/>
      <c r="S9" s="52"/>
      <c r="T9" s="53"/>
      <c r="U9" s="52"/>
      <c r="V9" s="52"/>
      <c r="W9" s="55"/>
      <c r="Y9" s="131"/>
      <c r="Z9" s="129"/>
    </row>
    <row r="10" spans="1:26" ht="105" customHeight="1" x14ac:dyDescent="0.25">
      <c r="A10" s="224"/>
      <c r="B10" s="226" t="str">
        <f>'Data Checklist ENG'!B10</f>
        <v>Population Density &amp; External Visitor Numbers</v>
      </c>
      <c r="C10" s="228" t="s">
        <v>322</v>
      </c>
      <c r="D10" s="230" t="str">
        <f>'Data Checklist ENG'!D10</f>
        <v xml:space="preserve">Population density categories: &lt;5 pers/ha, 5-19 pers/ha, 20-39 pers/ha, 40-59 pers/ha, 60-79 pers/ha, 80-99 pers/ha &amp; 100+ pers/ha. 
External visitor categories: 
- No Significant External Visitor Numbers	
- Very Low (Visits Similar to Area with Population of 5-19 Pers/Ha)	
- Low (Visits Similar to 20-39 Pers/Ha)	
- Medium (Visits Similar to 40-59 Pers/Ha)	
- High (Visits Similar to 60-79 Pers/Ha)	
- Very High (Visits Similar to 80-99 Pers/Ha)	
- Extremely High (Visits Similar to 100+ Pers/Ha)	</v>
      </c>
      <c r="E10" s="179" t="s">
        <v>319</v>
      </c>
      <c r="F10" s="230" t="str">
        <f>'Data Checklist ENG'!F10</f>
        <v xml:space="preserve">1. Use GIS software to create a 300m buffer around the site.
2. The respective geographical boundaries should be clipped to the site incl. buffer (or only buffer if the future population on site changes significantly such as in case of a housing development).
3. The population density should be looked up for the respective geographic boundaries (may need to be converted from total population).
4. Calculate the area-weighted average population density for the site plus 300m buffer (there is a mini tool in the NATURE Tool to work this out).
5. Estimate whether external visitor numbers would add significantly to site visitation. </v>
      </c>
      <c r="G10" s="233"/>
      <c r="H10" s="219"/>
      <c r="I10" s="219"/>
      <c r="J10" s="219"/>
      <c r="K10" s="219"/>
      <c r="L10" s="221"/>
      <c r="M10" s="221"/>
      <c r="N10" s="221"/>
      <c r="O10" s="219"/>
      <c r="P10" s="219"/>
      <c r="Q10" s="221"/>
      <c r="R10" s="221"/>
      <c r="S10" s="221"/>
      <c r="T10" s="221"/>
      <c r="U10" s="221"/>
      <c r="V10" s="221"/>
      <c r="W10" s="236"/>
      <c r="X10" s="99"/>
      <c r="Y10" s="238"/>
      <c r="Z10" s="240"/>
    </row>
    <row r="11" spans="1:26" ht="105" customHeight="1" x14ac:dyDescent="0.25">
      <c r="A11" s="224"/>
      <c r="B11" s="227">
        <f>'Data Checklist ENG'!B11</f>
        <v>0</v>
      </c>
      <c r="C11" s="229"/>
      <c r="D11" s="231">
        <f>'Data Checklist ENG'!D11</f>
        <v>0</v>
      </c>
      <c r="E11" s="179" t="s">
        <v>320</v>
      </c>
      <c r="F11" s="231">
        <f>'Data Checklist ENG'!F11</f>
        <v>0</v>
      </c>
      <c r="G11" s="234"/>
      <c r="H11" s="220"/>
      <c r="I11" s="220"/>
      <c r="J11" s="220"/>
      <c r="K11" s="220"/>
      <c r="L11" s="222"/>
      <c r="M11" s="222"/>
      <c r="N11" s="222"/>
      <c r="O11" s="220"/>
      <c r="P11" s="220"/>
      <c r="Q11" s="222"/>
      <c r="R11" s="222"/>
      <c r="S11" s="222"/>
      <c r="T11" s="222"/>
      <c r="U11" s="222"/>
      <c r="V11" s="222"/>
      <c r="W11" s="237"/>
      <c r="X11" s="99"/>
      <c r="Y11" s="239"/>
      <c r="Z11" s="241"/>
    </row>
    <row r="12" spans="1:26" ht="60" customHeight="1" x14ac:dyDescent="0.25">
      <c r="A12" s="224"/>
      <c r="B12" s="226" t="str">
        <f>'Data Checklist ENG'!B12</f>
        <v>Grazing/Mowing Regime (Only Applicable for Grassland Habitats)</v>
      </c>
      <c r="C12" s="228" t="s">
        <v>326</v>
      </c>
      <c r="D12" s="235" t="s">
        <v>389</v>
      </c>
      <c r="E12" s="176" t="str">
        <f>'Data Checklist ENG'!E12</f>
        <v>Local knowledge/site survey. Soil types accessible via link below.</v>
      </c>
      <c r="F12" s="273" t="str">
        <f>'Data Checklist ENG'!F12</f>
        <v>Determine whether grassland habitats are/will be degraded. Only if degraded grassland is/will be present, then the soil type should also be assessed.</v>
      </c>
      <c r="G12" s="256"/>
      <c r="H12" s="250"/>
      <c r="I12" s="250"/>
      <c r="J12" s="250"/>
      <c r="K12" s="250"/>
      <c r="L12" s="221"/>
      <c r="M12" s="254"/>
      <c r="N12" s="219"/>
      <c r="O12" s="250"/>
      <c r="P12" s="250"/>
      <c r="Q12" s="250"/>
      <c r="R12" s="250"/>
      <c r="S12" s="250"/>
      <c r="T12" s="250"/>
      <c r="U12" s="250"/>
      <c r="V12" s="250"/>
      <c r="W12" s="252"/>
      <c r="X12" s="99"/>
      <c r="Y12" s="238"/>
      <c r="Z12" s="240"/>
    </row>
    <row r="13" spans="1:26" ht="30" customHeight="1" x14ac:dyDescent="0.25">
      <c r="A13" s="224"/>
      <c r="B13" s="227">
        <f>'Data Checklist ENG'!B13</f>
        <v>0</v>
      </c>
      <c r="C13" s="229"/>
      <c r="D13" s="231"/>
      <c r="E13" s="179" t="s">
        <v>329</v>
      </c>
      <c r="F13" s="274">
        <f>'Data Checklist ENG'!F13</f>
        <v>0</v>
      </c>
      <c r="G13" s="257"/>
      <c r="H13" s="251"/>
      <c r="I13" s="251"/>
      <c r="J13" s="251"/>
      <c r="K13" s="251"/>
      <c r="L13" s="222"/>
      <c r="M13" s="255"/>
      <c r="N13" s="220"/>
      <c r="O13" s="251"/>
      <c r="P13" s="251"/>
      <c r="Q13" s="251"/>
      <c r="R13" s="251"/>
      <c r="S13" s="251"/>
      <c r="T13" s="251"/>
      <c r="U13" s="251"/>
      <c r="V13" s="251"/>
      <c r="W13" s="253"/>
      <c r="X13" s="99"/>
      <c r="Y13" s="239"/>
      <c r="Z13" s="241"/>
    </row>
    <row r="14" spans="1:26" ht="60" x14ac:dyDescent="0.25">
      <c r="A14" s="224"/>
      <c r="B14" s="127" t="str">
        <f>'Data Checklist ENG'!B14</f>
        <v>Presence of Air Quality Management Area (AQMA)</v>
      </c>
      <c r="C14" s="115" t="s">
        <v>330</v>
      </c>
      <c r="D14" s="140" t="str">
        <f>'Data Checklist ENG'!D14</f>
        <v>- Located within AQMA Boundary
- Partially Located within AQMA Boundary
- Not Located within AQMA Boundary</v>
      </c>
      <c r="E14" s="179" t="str">
        <f>'Data Checklist ENG'!E14</f>
        <v>Defra - AQMAs Interactive Map</v>
      </c>
      <c r="F14" s="162" t="str">
        <f>'Data Checklist ENG'!F14</f>
        <v>Please follow the link to determine whether the project site is located within an Air Quality Management Area (AQMA). Make sure you select 'AQMA Boundaries' rather than 'Local Authorities with AQMA'. The AQMA boundaries can also be downloaded as Shapefile.</v>
      </c>
      <c r="G14" s="50"/>
      <c r="H14" s="48"/>
      <c r="I14" s="48"/>
      <c r="J14" s="48"/>
      <c r="K14" s="48"/>
      <c r="L14" s="48"/>
      <c r="M14" s="48"/>
      <c r="N14" s="48"/>
      <c r="O14" s="49"/>
      <c r="P14" s="48"/>
      <c r="Q14" s="48"/>
      <c r="R14" s="48"/>
      <c r="S14" s="48"/>
      <c r="T14" s="48"/>
      <c r="U14" s="48"/>
      <c r="V14" s="48"/>
      <c r="W14" s="57"/>
      <c r="X14" s="99"/>
      <c r="Y14" s="44"/>
      <c r="Z14" s="45"/>
    </row>
    <row r="15" spans="1:26" ht="112.5" customHeight="1" x14ac:dyDescent="0.25">
      <c r="A15" s="224"/>
      <c r="B15" s="242" t="str">
        <f>'Data Checklist ENG'!B15</f>
        <v>Nature Designations</v>
      </c>
      <c r="C15" s="244" t="s">
        <v>334</v>
      </c>
      <c r="D15" s="246" t="str">
        <f>'Data Checklist ENG'!D15</f>
        <v>- No Nature Designations
- One Local Nature Designation	
- Two+ Local Nature Designations	
- One+ (Inter-)National Nature Designations</v>
      </c>
      <c r="E15" s="179" t="s">
        <v>337</v>
      </c>
      <c r="F15" s="273" t="str">
        <f>'Data Checklist ENG'!F15</f>
        <v>Clip habitat area (already clipped to level of accessibility) to nature designations or view online map. Only the following designation types should be considered which also include non-statutory/informal designations: Local Nature Reserve (LNR), National Nature Reserve (NNR), Site of Special Scientific Interest (SSSI), Special Protection Area (SPA), Special Areas of Conservation (SAC), National Park/Area of Outstanding Natural Beauty (AONB), RAMSAR Site, NGO Reserve (e.g. RSPB, Wildlife Trust, National Trust etc.), Ancient Woodland (ASNW/PAWS), Marine Conservation Zone &amp; Marine Nature Reserve.
Some designations such as NGO Reserves may only be recorded/mapped locally such as by the Ecological Record Centres.
When assigning areas, there should be no overlaps between the entry categories which means that for a site that has local and (inter-)national designations, only 'One+ (Inter-)National Nature Designations' should be assigned. The same habitat area should not be assigned to more than one category.</v>
      </c>
      <c r="G15" s="256"/>
      <c r="H15" s="219"/>
      <c r="I15" s="219"/>
      <c r="J15" s="219"/>
      <c r="K15" s="219"/>
      <c r="L15" s="250"/>
      <c r="M15" s="250"/>
      <c r="N15" s="250"/>
      <c r="O15" s="250"/>
      <c r="P15" s="250"/>
      <c r="Q15" s="250"/>
      <c r="R15" s="250"/>
      <c r="S15" s="250"/>
      <c r="T15" s="250"/>
      <c r="U15" s="250"/>
      <c r="V15" s="250"/>
      <c r="W15" s="252"/>
      <c r="X15" s="99"/>
      <c r="Y15" s="262"/>
      <c r="Z15" s="261"/>
    </row>
    <row r="16" spans="1:26" ht="112.5" customHeight="1" x14ac:dyDescent="0.25">
      <c r="A16" s="224"/>
      <c r="B16" s="243">
        <f>'Data Checklist ENG'!B16</f>
        <v>0</v>
      </c>
      <c r="C16" s="245"/>
      <c r="D16" s="247">
        <f>'Data Checklist ENG'!D16</f>
        <v>0</v>
      </c>
      <c r="E16" s="180" t="str">
        <f>'Data Checklist ENG'!E16</f>
        <v>Local data/knowledge</v>
      </c>
      <c r="F16" s="274">
        <f>'Data Checklist ENG'!F16</f>
        <v>0</v>
      </c>
      <c r="G16" s="257"/>
      <c r="H16" s="220"/>
      <c r="I16" s="220"/>
      <c r="J16" s="220"/>
      <c r="K16" s="220"/>
      <c r="L16" s="251"/>
      <c r="M16" s="251"/>
      <c r="N16" s="251"/>
      <c r="O16" s="251"/>
      <c r="P16" s="251"/>
      <c r="Q16" s="251"/>
      <c r="R16" s="251"/>
      <c r="S16" s="251"/>
      <c r="T16" s="251"/>
      <c r="U16" s="251"/>
      <c r="V16" s="251"/>
      <c r="W16" s="253"/>
      <c r="X16" s="99"/>
      <c r="Y16" s="239"/>
      <c r="Z16" s="241"/>
    </row>
    <row r="17" spans="1:26" ht="105" x14ac:dyDescent="0.25">
      <c r="A17" s="224"/>
      <c r="B17" s="89" t="str">
        <f>'Data Checklist ENG'!B17</f>
        <v>Education</v>
      </c>
      <c r="C17" s="112" t="s">
        <v>286</v>
      </c>
      <c r="D17" s="137" t="str">
        <f>'Data Checklist ENG'!D17</f>
        <v>- Primary Organised Educational Use or Located on Primary School Ground
- Used Regularly for Organised Educational Visits (at least once a week)
- Used Occasionally for Organised Educational Visits (at least once a month)
- Not Applicable</v>
      </c>
      <c r="E17" s="176" t="str">
        <f>'Data Checklist ENG'!E17</f>
        <v>Local knowledge/Plan</v>
      </c>
      <c r="F17" s="161" t="str">
        <f>'Data Checklist ENG'!F17</f>
        <v>Please determine whether these are/will be habitat areas that are located on primary school grounds or otherwise regularly or occasionally used for organised outdoor educational visits.</v>
      </c>
      <c r="G17" s="33"/>
      <c r="H17" s="4"/>
      <c r="I17" s="30"/>
      <c r="J17" s="4"/>
      <c r="K17" s="4"/>
      <c r="L17" s="4"/>
      <c r="M17" s="4"/>
      <c r="N17" s="4"/>
      <c r="O17" s="4"/>
      <c r="P17" s="4"/>
      <c r="Q17" s="4"/>
      <c r="R17" s="4"/>
      <c r="S17" s="4"/>
      <c r="T17" s="4"/>
      <c r="U17" s="4"/>
      <c r="V17" s="4"/>
      <c r="W17" s="1"/>
      <c r="Y17" s="44"/>
      <c r="Z17" s="45"/>
    </row>
    <row r="18" spans="1:26" ht="45" x14ac:dyDescent="0.25">
      <c r="A18" s="224"/>
      <c r="B18" s="89" t="str">
        <f>'Data Checklist ENG'!B18</f>
        <v>Community Food</v>
      </c>
      <c r="C18" s="112" t="s">
        <v>340</v>
      </c>
      <c r="D18" s="137" t="str">
        <f>'Data Checklist ENG'!D18</f>
        <v>- No or Unlikely Community Food Function
- Possible Community Food Function
- Certain or Likely Community Food Function</v>
      </c>
      <c r="E18" s="176" t="str">
        <f>'Data Checklist ENG'!E18</f>
        <v>Local knowledge/site plan</v>
      </c>
      <c r="F18" s="165" t="str">
        <f>'Data Checklist ENG'!F18</f>
        <v xml:space="preserve">Please establish whether habitats that have a potential community food function are/will likely to be used for non-commercial food production (for private consumption such as an allotment or city farm). </v>
      </c>
      <c r="G18" s="190"/>
      <c r="H18" s="191"/>
      <c r="I18" s="191"/>
      <c r="J18" s="191"/>
      <c r="K18" s="191"/>
      <c r="L18" s="191"/>
      <c r="M18" s="191"/>
      <c r="N18" s="191"/>
      <c r="O18" s="191"/>
      <c r="P18" s="191"/>
      <c r="Q18" s="191"/>
      <c r="R18" s="191"/>
      <c r="S18" s="191"/>
      <c r="T18" s="191"/>
      <c r="U18" s="191"/>
      <c r="V18" s="30"/>
      <c r="W18" s="192"/>
      <c r="Y18" s="44"/>
      <c r="Z18" s="45"/>
    </row>
    <row r="19" spans="1:26" ht="105" customHeight="1" x14ac:dyDescent="0.25">
      <c r="A19" s="224"/>
      <c r="B19" s="258" t="str">
        <f>'Data Checklist ENG'!B19</f>
        <v>Community Fishing</v>
      </c>
      <c r="C19" s="228" t="s">
        <v>340</v>
      </c>
      <c r="D19" s="235" t="str">
        <f>'Data Checklist ENG'!D19</f>
        <v>- No or Unlikely Community Food Function
- Open Community Fishing Rights/Function
- Private/Restricted Community Fishing Rights/Function
ONLY if one of the latter two apply, the following sub-categories also apply:
- High WFD Status
- Good WFD Status
- Moderate WFD Status
- Poor WFD Status
- Bad WFD Status
- No WFD Data (Assumed: Moderate)</v>
      </c>
      <c r="E19" s="176" t="str">
        <f>'Data Checklist ENG'!E19</f>
        <v>Fishing function based on local knowledge. Follow link for WFD status (if there is a fishing function).</v>
      </c>
      <c r="F19" s="273" t="str">
        <f>'Data Checklist ENG'!F19</f>
        <v>Please establish whether there is a likely community fishing function on site (usually recreational fishing where catch can be kept). If this is the case, you will also need to establish the water quality of the water body based on the Water Framework Directive (WFD) Quality Element. Please use the linked online map to identify the relevant water body/bodies. Click on the water body to open the quality element status information and enter the quality element status (shown in bold at top of pop-up window).</v>
      </c>
      <c r="G19" s="186"/>
      <c r="H19" s="182"/>
      <c r="I19" s="182"/>
      <c r="J19" s="182"/>
      <c r="K19" s="182"/>
      <c r="L19" s="182"/>
      <c r="M19" s="182"/>
      <c r="N19" s="182"/>
      <c r="O19" s="182"/>
      <c r="P19" s="182"/>
      <c r="Q19" s="182"/>
      <c r="R19" s="182"/>
      <c r="S19" s="182"/>
      <c r="T19" s="182"/>
      <c r="U19" s="182"/>
      <c r="V19" s="93"/>
      <c r="W19" s="183"/>
      <c r="Y19" s="238"/>
      <c r="Z19" s="240"/>
    </row>
    <row r="20" spans="1:26" ht="90" customHeight="1" x14ac:dyDescent="0.25">
      <c r="A20" s="224"/>
      <c r="B20" s="259">
        <f>'Data Checklist ENG'!B20</f>
        <v>0</v>
      </c>
      <c r="C20" s="229"/>
      <c r="D20" s="260">
        <f>'Data Checklist ENG'!D20</f>
        <v>0</v>
      </c>
      <c r="E20" s="179" t="str">
        <f>'Data Checklist ENG'!E20</f>
        <v>EEA - WISE Water Framework Directive Quality Elements</v>
      </c>
      <c r="F20" s="274">
        <f>'Data Checklist ENG'!F20</f>
        <v>0</v>
      </c>
      <c r="G20" s="187"/>
      <c r="H20" s="184"/>
      <c r="I20" s="184"/>
      <c r="J20" s="184"/>
      <c r="K20" s="184"/>
      <c r="L20" s="184"/>
      <c r="M20" s="184"/>
      <c r="N20" s="184"/>
      <c r="O20" s="184"/>
      <c r="P20" s="184"/>
      <c r="Q20" s="184"/>
      <c r="R20" s="184"/>
      <c r="S20" s="184"/>
      <c r="T20" s="184"/>
      <c r="U20" s="184"/>
      <c r="V20" s="104"/>
      <c r="W20" s="185"/>
      <c r="Y20" s="239"/>
      <c r="Z20" s="241"/>
    </row>
    <row r="21" spans="1:26" ht="210" x14ac:dyDescent="0.25">
      <c r="A21" s="224"/>
      <c r="B21" s="128" t="str">
        <f>'Data Checklist ENG'!B21</f>
        <v>Commercial Food</v>
      </c>
      <c r="C21" s="123" t="s">
        <v>346</v>
      </c>
      <c r="D21" s="142" t="s">
        <v>386</v>
      </c>
      <c r="E21" s="180" t="s">
        <v>421</v>
      </c>
      <c r="F21" s="145" t="s">
        <v>422</v>
      </c>
      <c r="G21" s="190"/>
      <c r="H21" s="191"/>
      <c r="I21" s="191"/>
      <c r="J21" s="191"/>
      <c r="K21" s="191"/>
      <c r="L21" s="191"/>
      <c r="M21" s="191"/>
      <c r="N21" s="191"/>
      <c r="O21" s="191"/>
      <c r="P21" s="191"/>
      <c r="Q21" s="191"/>
      <c r="R21" s="191"/>
      <c r="S21" s="191"/>
      <c r="T21" s="191"/>
      <c r="U21" s="191"/>
      <c r="V21" s="191"/>
      <c r="W21" s="32"/>
      <c r="Y21" s="44"/>
      <c r="Z21" s="45"/>
    </row>
    <row r="22" spans="1:26" ht="105" customHeight="1" x14ac:dyDescent="0.25">
      <c r="A22" s="224"/>
      <c r="B22" s="258" t="str">
        <f>'Data Checklist ENG'!B22</f>
        <v>Commercial Fishing</v>
      </c>
      <c r="C22" s="228" t="s">
        <v>346</v>
      </c>
      <c r="D22" s="235" t="str">
        <f>'Data Checklist ENG'!D22</f>
        <v>- No or Unlikely Commercial Fishing Function
- Commercial Fishing Function
ONLY if the latter applies, the following sub-categories also need to be selected:
- High WFD Status
- Good WFD Status
- Moderate WFD Status
- Poor WFD Status
- Bad WFD Status
- No WFD Data (Assumed: Moderate)</v>
      </c>
      <c r="E22" s="176" t="str">
        <f>'Data Checklist ENG'!E22</f>
        <v>Fishing function based on local knowledge. Follow link for WFD status (if there is a fishing function).</v>
      </c>
      <c r="F22" s="273" t="str">
        <f>'Data Checklist ENG'!F22</f>
        <v>Please establish whether there is a likely commercial fishing function on site. If this is the case, you will also need to establish the water quality of the water body based on the Water Framework Directive (WFD) Quality Element. Please use the linked online map to identify the relevant water body/bodies. Click on the water body to open the quality element status information and enter the quality element status (shown in bold at top of pop-up window).</v>
      </c>
      <c r="G22" s="186"/>
      <c r="H22" s="182"/>
      <c r="I22" s="182"/>
      <c r="J22" s="182"/>
      <c r="K22" s="182"/>
      <c r="L22" s="182"/>
      <c r="M22" s="182"/>
      <c r="N22" s="182"/>
      <c r="O22" s="182"/>
      <c r="P22" s="182"/>
      <c r="Q22" s="182"/>
      <c r="R22" s="182"/>
      <c r="S22" s="182"/>
      <c r="T22" s="182"/>
      <c r="U22" s="182"/>
      <c r="V22" s="182"/>
      <c r="W22" s="188"/>
      <c r="Y22" s="238"/>
      <c r="Z22" s="240"/>
    </row>
    <row r="23" spans="1:26" ht="60" customHeight="1" x14ac:dyDescent="0.25">
      <c r="A23" s="224"/>
      <c r="B23" s="259">
        <f>'Data Checklist ENG'!B23</f>
        <v>0</v>
      </c>
      <c r="C23" s="229"/>
      <c r="D23" s="260">
        <f>'Data Checklist ENG'!D23</f>
        <v>0</v>
      </c>
      <c r="E23" s="179" t="str">
        <f>'Data Checklist ENG'!E23</f>
        <v>EEA - WISE Water Framework Directive Quality Elements</v>
      </c>
      <c r="F23" s="274">
        <f>'Data Checklist ENG'!F23</f>
        <v>0</v>
      </c>
      <c r="G23" s="187"/>
      <c r="H23" s="184"/>
      <c r="I23" s="184"/>
      <c r="J23" s="184"/>
      <c r="K23" s="184"/>
      <c r="L23" s="184"/>
      <c r="M23" s="184"/>
      <c r="N23" s="184"/>
      <c r="O23" s="184"/>
      <c r="P23" s="184"/>
      <c r="Q23" s="184"/>
      <c r="R23" s="184"/>
      <c r="S23" s="184"/>
      <c r="T23" s="184"/>
      <c r="U23" s="184"/>
      <c r="V23" s="184"/>
      <c r="W23" s="105"/>
      <c r="Y23" s="239"/>
      <c r="Z23" s="241"/>
    </row>
    <row r="24" spans="1:26" ht="112.5" customHeight="1" x14ac:dyDescent="0.25">
      <c r="A24" s="224"/>
      <c r="B24" s="226" t="str">
        <f>'Data Checklist ENG'!B24</f>
        <v>Proximity to Rivers &amp; Surface Water Flooding Risk</v>
      </c>
      <c r="C24" s="263" t="s">
        <v>353</v>
      </c>
      <c r="D24" s="246" t="str">
        <f>'Data Checklist ENG'!D24</f>
        <v xml:space="preserve">- Very High Opportunity Area (located within a 30 year surface water flow route including 20m buffer)
- High Opportunity Area (located within a 100 year surface water flow route (no buffer) and/or within a 50 meter buffer of any watercourse)
- Fairly High Opportunity Area (located within the 20 meter buffer of a 100 year surface water flow route)
- Moderate Opportunity Area (located within a 1,000 year surface water flow route (no buffer))	
- Standard Opportunity Area (any other location)	</v>
      </c>
      <c r="E24" s="179" t="s">
        <v>357</v>
      </c>
      <c r="F24" s="230" t="s">
        <v>377</v>
      </c>
      <c r="G24" s="256"/>
      <c r="H24" s="250"/>
      <c r="I24" s="250"/>
      <c r="J24" s="250"/>
      <c r="K24" s="250"/>
      <c r="L24" s="250"/>
      <c r="M24" s="250"/>
      <c r="N24" s="250"/>
      <c r="O24" s="250"/>
      <c r="P24" s="250"/>
      <c r="Q24" s="221"/>
      <c r="R24" s="219"/>
      <c r="S24" s="250"/>
      <c r="T24" s="250"/>
      <c r="U24" s="250"/>
      <c r="V24" s="254"/>
      <c r="W24" s="252"/>
      <c r="X24" s="99"/>
      <c r="Y24" s="238"/>
      <c r="Z24" s="240"/>
    </row>
    <row r="25" spans="1:26" ht="112.5" customHeight="1" x14ac:dyDescent="0.25">
      <c r="A25" s="224"/>
      <c r="B25" s="227">
        <f>'Data Checklist ENG'!B25</f>
        <v>0</v>
      </c>
      <c r="C25" s="264"/>
      <c r="D25" s="247">
        <f>'Data Checklist ENG'!D25</f>
        <v>0</v>
      </c>
      <c r="E25" s="179" t="str">
        <f>'Data Checklist ENG'!E25</f>
        <v>OS Open Rivers GIS</v>
      </c>
      <c r="F25" s="231"/>
      <c r="G25" s="257"/>
      <c r="H25" s="251"/>
      <c r="I25" s="251"/>
      <c r="J25" s="251"/>
      <c r="K25" s="251"/>
      <c r="L25" s="251"/>
      <c r="M25" s="251"/>
      <c r="N25" s="251"/>
      <c r="O25" s="251"/>
      <c r="P25" s="251"/>
      <c r="Q25" s="222"/>
      <c r="R25" s="220"/>
      <c r="S25" s="251"/>
      <c r="T25" s="251"/>
      <c r="U25" s="251"/>
      <c r="V25" s="255"/>
      <c r="W25" s="253"/>
      <c r="X25" s="99"/>
      <c r="Y25" s="239"/>
      <c r="Z25" s="241"/>
    </row>
    <row r="26" spans="1:26" ht="60" x14ac:dyDescent="0.25">
      <c r="A26" s="224"/>
      <c r="B26" s="89" t="str">
        <f>'Data Checklist ENG'!B26</f>
        <v>Woodland Managed for Wood Production</v>
      </c>
      <c r="C26" s="112" t="s">
        <v>359</v>
      </c>
      <c r="D26" s="137" t="str">
        <f>'Data Checklist ENG'!D26</f>
        <v>- Primarily Managed for Wood Production
- Minimum Intervention Management for Wood Production
- Not Managed for Wood Production</v>
      </c>
      <c r="E26" s="176" t="str">
        <f>'Data Checklist ENG'!E26</f>
        <v>Local knowledge</v>
      </c>
      <c r="F26" s="161" t="str">
        <f>'Data Checklist ENG'!F26</f>
        <v xml:space="preserve">Establish whether woodlands are/will be used for wood production and assign the corresponding category to the woodland areas. </v>
      </c>
      <c r="G26" s="33"/>
      <c r="H26" s="4"/>
      <c r="I26" s="4"/>
      <c r="J26" s="4"/>
      <c r="K26" s="4"/>
      <c r="L26" s="4"/>
      <c r="M26" s="4"/>
      <c r="N26" s="4"/>
      <c r="O26" s="4"/>
      <c r="P26" s="4"/>
      <c r="Q26" s="4"/>
      <c r="R26" s="4"/>
      <c r="S26" s="4"/>
      <c r="T26" s="4"/>
      <c r="U26" s="30"/>
      <c r="V26" s="4"/>
      <c r="W26" s="1"/>
      <c r="Y26" s="44"/>
      <c r="Z26" s="45"/>
    </row>
    <row r="27" spans="1:26" ht="45" x14ac:dyDescent="0.25">
      <c r="A27" s="224"/>
      <c r="B27" s="89" t="str">
        <f>'Data Checklist ENG'!B27</f>
        <v>Rainfall (winter average 1991-2020 &gt;10cm)</v>
      </c>
      <c r="C27" s="146" t="s">
        <v>362</v>
      </c>
      <c r="D27" s="148" t="str">
        <f>'Data Checklist ENG'!D27</f>
        <v>- 10+ Days Winter Rain Over 10mm
- 4-10 Days Winter Rain Over 10mm
- &lt;4 Days Winter Rain Over 10mm</v>
      </c>
      <c r="E27" s="147" t="str">
        <f>'Data Checklist ENG'!E27</f>
        <v>Met Office - UK Climate Averages</v>
      </c>
      <c r="F27" s="161" t="str">
        <f>'Data Checklist ENG'!F27</f>
        <v>Please follow the link and use the 'average maps' tab, find the average annual winter rainfall days over 10mm for your site for the period 1991-2020 and select the corresponding category within the tool.</v>
      </c>
      <c r="G27" s="33"/>
      <c r="H27" s="4"/>
      <c r="I27" s="4"/>
      <c r="J27" s="4"/>
      <c r="K27" s="4"/>
      <c r="L27" s="4"/>
      <c r="M27" s="4"/>
      <c r="N27" s="4"/>
      <c r="O27" s="4"/>
      <c r="P27" s="4"/>
      <c r="Q27" s="4"/>
      <c r="R27" s="4"/>
      <c r="S27" s="30"/>
      <c r="T27" s="4"/>
      <c r="U27" s="4"/>
      <c r="V27" s="4"/>
      <c r="W27" s="1"/>
      <c r="Y27" s="44"/>
      <c r="Z27" s="45"/>
    </row>
    <row r="28" spans="1:26" ht="45" x14ac:dyDescent="0.25">
      <c r="A28" s="224"/>
      <c r="B28" s="90" t="str">
        <f>'Data Checklist ENG'!B28</f>
        <v>Slope Degrees</v>
      </c>
      <c r="C28" s="146" t="s">
        <v>367</v>
      </c>
      <c r="D28" s="137" t="str">
        <f>'Data Checklist ENG'!D28</f>
        <v>- &gt;7 Degrees
- 3-7 Degrees
- &lt;3 Degrees</v>
      </c>
      <c r="E28" s="179" t="str">
        <f>'Data Checklist ENG'!E28</f>
        <v>GIS layer created by WSP</v>
      </c>
      <c r="F28" s="162" t="str">
        <f>'Data Checklist ENG'!F28</f>
        <v xml:space="preserve">Please clip/join habitats to the GIS layer and assign relevant habitat areas to the corresponding category.
</v>
      </c>
      <c r="G28" s="91"/>
      <c r="H28" s="92"/>
      <c r="I28" s="92"/>
      <c r="J28" s="92"/>
      <c r="K28" s="92"/>
      <c r="L28" s="92"/>
      <c r="M28" s="92"/>
      <c r="N28" s="92"/>
      <c r="O28" s="92"/>
      <c r="P28" s="92"/>
      <c r="Q28" s="92"/>
      <c r="R28" s="92"/>
      <c r="S28" s="93"/>
      <c r="T28" s="92"/>
      <c r="U28" s="92"/>
      <c r="V28" s="92"/>
      <c r="W28" s="94"/>
      <c r="Y28" s="134"/>
      <c r="Z28" s="133"/>
    </row>
    <row r="29" spans="1:26" ht="135.75" thickBot="1" x14ac:dyDescent="0.3">
      <c r="A29" s="225"/>
      <c r="B29" s="95" t="str">
        <f>'Data Checklist ENG'!B29</f>
        <v>Photovoltaic Carbon Impact</v>
      </c>
      <c r="C29" s="116" t="s">
        <v>370</v>
      </c>
      <c r="D29" s="149" t="str">
        <f>'Data Checklist ENG'!D29</f>
        <v>N/A</v>
      </c>
      <c r="E29" s="181" t="str">
        <f>'Data Checklist ENG'!E29</f>
        <v>Site knowledge/plan</v>
      </c>
      <c r="F29" s="159" t="str">
        <f>'Data Checklist ENG'!F29</f>
        <v>Please select whether any photovoltaic (PV) installations (solar electricity generation) are/will be present on site and how many. If any apply, you will need to enter both, the total PV ground cover area in hectares (for ground-mounted PV installations, use panel area for roof-mounted PV installations) and the proportion of PV electricity used on-site (as this avoids emissions from transmission losses). The tool will calculate the indicative electricity generation as well as the anticipated carbon impact on that basis. There are also other optional entry options to refine the assessment (see relevant tool sheet for details).</v>
      </c>
      <c r="G29" s="34"/>
      <c r="H29" s="35"/>
      <c r="I29" s="35"/>
      <c r="J29" s="35"/>
      <c r="K29" s="35"/>
      <c r="L29" s="35"/>
      <c r="M29" s="35"/>
      <c r="N29" s="35"/>
      <c r="O29" s="35"/>
      <c r="P29" s="35"/>
      <c r="Q29" s="35"/>
      <c r="R29" s="35"/>
      <c r="S29" s="96"/>
      <c r="T29" s="35"/>
      <c r="U29" s="35"/>
      <c r="V29" s="35"/>
      <c r="W29" s="2"/>
      <c r="Y29" s="46"/>
      <c r="Z29" s="47"/>
    </row>
  </sheetData>
  <mergeCells count="114">
    <mergeCell ref="Z22:Z23"/>
    <mergeCell ref="Y22:Y23"/>
    <mergeCell ref="Z24:Z25"/>
    <mergeCell ref="E2:E3"/>
    <mergeCell ref="F2:F3"/>
    <mergeCell ref="F10:F11"/>
    <mergeCell ref="F12:F13"/>
    <mergeCell ref="F15:F16"/>
    <mergeCell ref="F19:F20"/>
    <mergeCell ref="Y19:Y20"/>
    <mergeCell ref="Z19:Z20"/>
    <mergeCell ref="F22:F23"/>
    <mergeCell ref="S24:S25"/>
    <mergeCell ref="T24:T25"/>
    <mergeCell ref="U24:U25"/>
    <mergeCell ref="V24:V25"/>
    <mergeCell ref="W24:W25"/>
    <mergeCell ref="Y24:Y25"/>
    <mergeCell ref="M24:M25"/>
    <mergeCell ref="N24:N25"/>
    <mergeCell ref="O24:O25"/>
    <mergeCell ref="P24:P25"/>
    <mergeCell ref="Q24:Q25"/>
    <mergeCell ref="R24:R25"/>
    <mergeCell ref="G24:G25"/>
    <mergeCell ref="H24:H25"/>
    <mergeCell ref="I24:I25"/>
    <mergeCell ref="J24:J25"/>
    <mergeCell ref="K24:K25"/>
    <mergeCell ref="L24:L25"/>
    <mergeCell ref="B22:B23"/>
    <mergeCell ref="C22:C23"/>
    <mergeCell ref="D22:D23"/>
    <mergeCell ref="B24:B25"/>
    <mergeCell ref="C24:C25"/>
    <mergeCell ref="D24:D25"/>
    <mergeCell ref="F24:F25"/>
    <mergeCell ref="W15:W16"/>
    <mergeCell ref="Y15:Y16"/>
    <mergeCell ref="Z15:Z16"/>
    <mergeCell ref="B19:B20"/>
    <mergeCell ref="C19:C20"/>
    <mergeCell ref="D19:D20"/>
    <mergeCell ref="P15:P16"/>
    <mergeCell ref="Q15:Q16"/>
    <mergeCell ref="R15:R16"/>
    <mergeCell ref="S15:S16"/>
    <mergeCell ref="T15:T16"/>
    <mergeCell ref="U15:U16"/>
    <mergeCell ref="J15:J16"/>
    <mergeCell ref="K15:K16"/>
    <mergeCell ref="L15:L16"/>
    <mergeCell ref="M15:M16"/>
    <mergeCell ref="N15:N16"/>
    <mergeCell ref="O15:O16"/>
    <mergeCell ref="B15:B16"/>
    <mergeCell ref="C15:C16"/>
    <mergeCell ref="D15:D16"/>
    <mergeCell ref="G15:G16"/>
    <mergeCell ref="H15:H16"/>
    <mergeCell ref="W12:W13"/>
    <mergeCell ref="Y12:Y13"/>
    <mergeCell ref="Z12:Z13"/>
    <mergeCell ref="N12:N13"/>
    <mergeCell ref="O12:O13"/>
    <mergeCell ref="P12:P13"/>
    <mergeCell ref="Q12:Q13"/>
    <mergeCell ref="R12:R13"/>
    <mergeCell ref="S12:S13"/>
    <mergeCell ref="V10:V11"/>
    <mergeCell ref="H10:H11"/>
    <mergeCell ref="I10:I11"/>
    <mergeCell ref="J10:J11"/>
    <mergeCell ref="K10:K11"/>
    <mergeCell ref="L10:L11"/>
    <mergeCell ref="M10:M11"/>
    <mergeCell ref="I15:I16"/>
    <mergeCell ref="T12:T13"/>
    <mergeCell ref="U12:U13"/>
    <mergeCell ref="V12:V13"/>
    <mergeCell ref="V15:V16"/>
    <mergeCell ref="S10:S11"/>
    <mergeCell ref="H12:H13"/>
    <mergeCell ref="I12:I13"/>
    <mergeCell ref="J12:J13"/>
    <mergeCell ref="K12:K13"/>
    <mergeCell ref="L12:L13"/>
    <mergeCell ref="M12:M13"/>
    <mergeCell ref="T10:T11"/>
    <mergeCell ref="U10:U11"/>
    <mergeCell ref="A2:A3"/>
    <mergeCell ref="B2:B3"/>
    <mergeCell ref="C2:C3"/>
    <mergeCell ref="D2:D3"/>
    <mergeCell ref="G2:W2"/>
    <mergeCell ref="Y2:Z2"/>
    <mergeCell ref="A4:A8"/>
    <mergeCell ref="A9:A29"/>
    <mergeCell ref="B10:B11"/>
    <mergeCell ref="C10:C11"/>
    <mergeCell ref="D10:D11"/>
    <mergeCell ref="G10:G11"/>
    <mergeCell ref="B12:B13"/>
    <mergeCell ref="C12:C13"/>
    <mergeCell ref="D12:D13"/>
    <mergeCell ref="G12:G13"/>
    <mergeCell ref="W10:W11"/>
    <mergeCell ref="Y10:Y11"/>
    <mergeCell ref="Z10:Z11"/>
    <mergeCell ref="N10:N11"/>
    <mergeCell ref="O10:O11"/>
    <mergeCell ref="P10:P11"/>
    <mergeCell ref="Q10:Q11"/>
    <mergeCell ref="R10:R11"/>
  </mergeCells>
  <hyperlinks>
    <hyperlink ref="E8" r:id="rId1" display="Biodiversity Metric 3.1" xr:uid="{2B3DAF8C-53A7-440C-A989-BEF19AE7BBBC}"/>
    <hyperlink ref="E9" r:id="rId2" xr:uid="{59686350-5A17-4BBC-9475-2FF9FA4A14B5}"/>
    <hyperlink ref="E8" r:id="rId3" display="Biodiversity Metric 3.1" xr:uid="{C76E5F23-DEF1-4D80-835D-113153754AED}"/>
    <hyperlink ref="E10" r:id="rId4" xr:uid="{294A9BDF-73A9-416B-BAEA-74D49123F44A}"/>
    <hyperlink ref="E11" r:id="rId5" xr:uid="{935D9E2C-8609-42DC-89C8-5A8473797EF5}"/>
    <hyperlink ref="E13" r:id="rId6" xr:uid="{E80B05A1-7E68-4C4C-9D8E-88889C0BFB0C}"/>
    <hyperlink ref="E15" r:id="rId7" xr:uid="{B6E58F2D-875C-49C0-A61D-6B95AF99C700}"/>
    <hyperlink ref="E20" r:id="rId8" display="EEA - WISE Water Framework Directive Quality Elements" xr:uid="{22884977-7D9D-4A70-ACF6-B295FA6CBA03}"/>
    <hyperlink ref="E23" r:id="rId9" display="EEA - WISE Water Framework Directive Quality Elements" xr:uid="{1AC20F3A-D1F3-4856-BD9D-D492B8351051}"/>
    <hyperlink ref="E24" r:id="rId10" xr:uid="{35A04238-4675-421E-A927-E425FE42E443}"/>
    <hyperlink ref="E28" r:id="rId11" display="GIS layer created by WSP" xr:uid="{4638FFBE-0F10-4C81-9781-C2D2BC3C193A}"/>
    <hyperlink ref="E14" r:id="rId12" display="Defra - AQMAs Interactive Map" xr:uid="{FC6A70FF-ED46-4805-92C7-89D713FB70FB}"/>
    <hyperlink ref="E20" r:id="rId13" display="EEA - WISE Water Framework Directive Quality Elements" xr:uid="{B27D9B79-65AC-458E-8B1B-3AFCE5AFB93D}"/>
    <hyperlink ref="E23" r:id="rId14" display="EEA - WISE Water Framework Directive Quality Elements" xr:uid="{F1A4298A-C962-448C-BD85-536E65D8D82B}"/>
    <hyperlink ref="E28" r:id="rId15" display="GIS layer created by WSP" xr:uid="{286B5C68-233B-499E-8DFE-749E46D1DCBD}"/>
    <hyperlink ref="E27" r:id="rId16" display="Met Office - UK Climate Averages" xr:uid="{3BACF3EE-3FDB-40FE-A19A-52ED36528DCC}"/>
    <hyperlink ref="E25" r:id="rId17" display="https://www.ordnancesurvey.co.uk/business-government/products/open-map-rivers" xr:uid="{613CFFCF-006B-4A71-84C9-E8DA1A23F005}"/>
    <hyperlink ref="D4" location="'Habitat Classification'!A1" display="'Habitat Classification'!A1" xr:uid="{22F82165-FDEE-47D2-9F32-E556C315A458}"/>
  </hyperlinks>
  <pageMargins left="0.7" right="0.7" top="0.75" bottom="0.75" header="0.3" footer="0.3"/>
  <pageSetup paperSize="9" orientation="portrait" horizontalDpi="300" verticalDpi="300" r:id="rId18"/>
  <extLst>
    <ext xmlns:x14="http://schemas.microsoft.com/office/spreadsheetml/2009/9/main" uri="{78C0D931-6437-407d-A8EE-F0AAD7539E65}">
      <x14:conditionalFormattings>
        <x14:conditionalFormatting xmlns:xm="http://schemas.microsoft.com/office/excel/2006/main">
          <x14:cfRule type="expression" priority="1" id="{B52F1B1B-4F3A-4776-ADA9-7B12227E3E94}">
            <xm:f>C4='Data Checklist ENG'!C4</xm:f>
            <x14:dxf>
              <fill>
                <patternFill>
                  <bgColor theme="0"/>
                </patternFill>
              </fill>
            </x14:dxf>
          </x14:cfRule>
          <xm:sqref>C4:F29</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1B6F0-57F8-48A2-A4C8-AFD0007CF25F}">
  <dimension ref="A1:F178"/>
  <sheetViews>
    <sheetView workbookViewId="0"/>
  </sheetViews>
  <sheetFormatPr defaultColWidth="9.140625" defaultRowHeight="15" x14ac:dyDescent="0.25"/>
  <cols>
    <col min="1" max="1" width="4.28515625" style="5" customWidth="1"/>
    <col min="2" max="2" width="17.140625" style="5" customWidth="1"/>
    <col min="3" max="3" width="5.7109375" style="5" customWidth="1"/>
    <col min="4" max="4" width="15" style="5" customWidth="1"/>
    <col min="5" max="5" width="47.85546875" style="5" bestFit="1" customWidth="1"/>
    <col min="6" max="6" width="5.7109375" style="5" customWidth="1"/>
    <col min="7" max="16384" width="9.140625" style="5"/>
  </cols>
  <sheetData>
    <row r="1" spans="1:6" s="85" customFormat="1" ht="18.75" x14ac:dyDescent="0.25">
      <c r="A1" s="84" t="s">
        <v>288</v>
      </c>
      <c r="B1" s="84"/>
      <c r="C1" s="84"/>
      <c r="D1" s="84"/>
      <c r="E1" s="84"/>
      <c r="F1" s="84"/>
    </row>
    <row r="2" spans="1:6" ht="75" customHeight="1" x14ac:dyDescent="0.25">
      <c r="A2" s="277" t="s">
        <v>292</v>
      </c>
      <c r="B2" s="277"/>
      <c r="C2" s="277"/>
      <c r="D2" s="277"/>
      <c r="E2" s="277"/>
      <c r="F2" s="277"/>
    </row>
    <row r="3" spans="1:6" ht="15.75" thickBot="1" x14ac:dyDescent="0.3">
      <c r="A3" s="6"/>
      <c r="B3" s="7"/>
      <c r="C3" s="6"/>
      <c r="D3" s="6"/>
      <c r="E3" s="6"/>
      <c r="F3" s="6"/>
    </row>
    <row r="4" spans="1:6" ht="15" customHeight="1" x14ac:dyDescent="0.25">
      <c r="A4" s="280" t="s">
        <v>270</v>
      </c>
      <c r="B4" s="281"/>
      <c r="C4" s="281" t="s">
        <v>271</v>
      </c>
      <c r="D4" s="281"/>
      <c r="E4" s="281" t="s">
        <v>273</v>
      </c>
      <c r="F4" s="284" t="s">
        <v>272</v>
      </c>
    </row>
    <row r="5" spans="1:6" x14ac:dyDescent="0.25">
      <c r="A5" s="282"/>
      <c r="B5" s="283"/>
      <c r="C5" s="283"/>
      <c r="D5" s="283"/>
      <c r="E5" s="283"/>
      <c r="F5" s="285"/>
    </row>
    <row r="6" spans="1:6" ht="22.5" customHeight="1" x14ac:dyDescent="0.25">
      <c r="A6" s="282"/>
      <c r="B6" s="283"/>
      <c r="C6" s="283"/>
      <c r="D6" s="283"/>
      <c r="E6" s="283"/>
      <c r="F6" s="285"/>
    </row>
    <row r="7" spans="1:6" ht="15" customHeight="1" thickBot="1" x14ac:dyDescent="0.3">
      <c r="A7" s="278"/>
      <c r="B7" s="279"/>
      <c r="C7" s="83" t="s">
        <v>287</v>
      </c>
      <c r="D7" s="8"/>
      <c r="E7" s="81"/>
      <c r="F7" s="82" t="s">
        <v>287</v>
      </c>
    </row>
    <row r="8" spans="1:6" ht="15" customHeight="1" x14ac:dyDescent="0.25">
      <c r="A8" s="288" t="s">
        <v>32</v>
      </c>
      <c r="B8" s="291" t="s">
        <v>33</v>
      </c>
      <c r="C8" s="294" t="s">
        <v>34</v>
      </c>
      <c r="D8" s="295" t="s">
        <v>35</v>
      </c>
      <c r="E8" s="76" t="s">
        <v>36</v>
      </c>
      <c r="F8" s="9" t="s">
        <v>37</v>
      </c>
    </row>
    <row r="9" spans="1:6" x14ac:dyDescent="0.25">
      <c r="A9" s="289"/>
      <c r="B9" s="292"/>
      <c r="C9" s="286"/>
      <c r="D9" s="287"/>
      <c r="E9" s="70" t="s">
        <v>38</v>
      </c>
      <c r="F9" s="10" t="s">
        <v>37</v>
      </c>
    </row>
    <row r="10" spans="1:6" x14ac:dyDescent="0.25">
      <c r="A10" s="289"/>
      <c r="B10" s="292"/>
      <c r="C10" s="286"/>
      <c r="D10" s="287"/>
      <c r="E10" s="70" t="s">
        <v>39</v>
      </c>
      <c r="F10" s="10" t="s">
        <v>37</v>
      </c>
    </row>
    <row r="11" spans="1:6" x14ac:dyDescent="0.25">
      <c r="A11" s="289"/>
      <c r="B11" s="292"/>
      <c r="C11" s="286"/>
      <c r="D11" s="287"/>
      <c r="E11" s="70" t="s">
        <v>40</v>
      </c>
      <c r="F11" s="10" t="s">
        <v>37</v>
      </c>
    </row>
    <row r="12" spans="1:6" x14ac:dyDescent="0.25">
      <c r="A12" s="289"/>
      <c r="B12" s="292"/>
      <c r="C12" s="286"/>
      <c r="D12" s="287"/>
      <c r="E12" s="70" t="s">
        <v>41</v>
      </c>
      <c r="F12" s="10" t="s">
        <v>37</v>
      </c>
    </row>
    <row r="13" spans="1:6" x14ac:dyDescent="0.25">
      <c r="A13" s="289"/>
      <c r="B13" s="292"/>
      <c r="C13" s="286"/>
      <c r="D13" s="287"/>
      <c r="E13" s="70" t="s">
        <v>42</v>
      </c>
      <c r="F13" s="10" t="s">
        <v>37</v>
      </c>
    </row>
    <row r="14" spans="1:6" x14ac:dyDescent="0.25">
      <c r="A14" s="289"/>
      <c r="B14" s="292"/>
      <c r="C14" s="286"/>
      <c r="D14" s="287"/>
      <c r="E14" s="67" t="s">
        <v>43</v>
      </c>
      <c r="F14" s="10" t="s">
        <v>37</v>
      </c>
    </row>
    <row r="15" spans="1:6" x14ac:dyDescent="0.25">
      <c r="A15" s="289"/>
      <c r="B15" s="292"/>
      <c r="C15" s="286"/>
      <c r="D15" s="287"/>
      <c r="E15" s="67" t="s">
        <v>44</v>
      </c>
      <c r="F15" s="10" t="s">
        <v>37</v>
      </c>
    </row>
    <row r="16" spans="1:6" x14ac:dyDescent="0.25">
      <c r="A16" s="289"/>
      <c r="B16" s="292"/>
      <c r="C16" s="286"/>
      <c r="D16" s="287"/>
      <c r="E16" s="67" t="s">
        <v>45</v>
      </c>
      <c r="F16" s="10" t="s">
        <v>37</v>
      </c>
    </row>
    <row r="17" spans="1:6" x14ac:dyDescent="0.25">
      <c r="A17" s="289"/>
      <c r="B17" s="292"/>
      <c r="C17" s="286"/>
      <c r="D17" s="287"/>
      <c r="E17" s="70" t="s">
        <v>46</v>
      </c>
      <c r="F17" s="10" t="s">
        <v>37</v>
      </c>
    </row>
    <row r="18" spans="1:6" x14ac:dyDescent="0.25">
      <c r="A18" s="289"/>
      <c r="B18" s="292"/>
      <c r="C18" s="286"/>
      <c r="D18" s="287"/>
      <c r="E18" s="65" t="s">
        <v>47</v>
      </c>
      <c r="F18" s="11" t="s">
        <v>48</v>
      </c>
    </row>
    <row r="19" spans="1:6" ht="15" customHeight="1" x14ac:dyDescent="0.25">
      <c r="A19" s="289"/>
      <c r="B19" s="292"/>
      <c r="C19" s="286" t="s">
        <v>49</v>
      </c>
      <c r="D19" s="287" t="s">
        <v>50</v>
      </c>
      <c r="E19" s="70" t="s">
        <v>51</v>
      </c>
      <c r="F19" s="10" t="s">
        <v>37</v>
      </c>
    </row>
    <row r="20" spans="1:6" x14ac:dyDescent="0.25">
      <c r="A20" s="289"/>
      <c r="B20" s="292"/>
      <c r="C20" s="286"/>
      <c r="D20" s="287"/>
      <c r="E20" s="67" t="s">
        <v>52</v>
      </c>
      <c r="F20" s="10" t="s">
        <v>37</v>
      </c>
    </row>
    <row r="21" spans="1:6" x14ac:dyDescent="0.25">
      <c r="A21" s="289"/>
      <c r="B21" s="292"/>
      <c r="C21" s="286"/>
      <c r="D21" s="287"/>
      <c r="E21" s="67" t="s">
        <v>53</v>
      </c>
      <c r="F21" s="10" t="s">
        <v>37</v>
      </c>
    </row>
    <row r="22" spans="1:6" x14ac:dyDescent="0.25">
      <c r="A22" s="289"/>
      <c r="B22" s="292"/>
      <c r="C22" s="286"/>
      <c r="D22" s="287"/>
      <c r="E22" s="65" t="s">
        <v>54</v>
      </c>
      <c r="F22" s="11" t="s">
        <v>48</v>
      </c>
    </row>
    <row r="23" spans="1:6" ht="15" customHeight="1" x14ac:dyDescent="0.25">
      <c r="A23" s="289"/>
      <c r="B23" s="292"/>
      <c r="C23" s="78" t="s">
        <v>55</v>
      </c>
      <c r="D23" s="12"/>
      <c r="E23" s="77" t="s">
        <v>56</v>
      </c>
      <c r="F23" s="13" t="s">
        <v>57</v>
      </c>
    </row>
    <row r="24" spans="1:6" ht="15" customHeight="1" x14ac:dyDescent="0.25">
      <c r="A24" s="289"/>
      <c r="B24" s="292"/>
      <c r="C24" s="286" t="s">
        <v>58</v>
      </c>
      <c r="D24" s="287" t="s">
        <v>59</v>
      </c>
      <c r="E24" s="67" t="s">
        <v>60</v>
      </c>
      <c r="F24" s="10" t="s">
        <v>37</v>
      </c>
    </row>
    <row r="25" spans="1:6" x14ac:dyDescent="0.25">
      <c r="A25" s="289"/>
      <c r="B25" s="292"/>
      <c r="C25" s="286"/>
      <c r="D25" s="287"/>
      <c r="E25" s="67" t="s">
        <v>61</v>
      </c>
      <c r="F25" s="10" t="s">
        <v>37</v>
      </c>
    </row>
    <row r="26" spans="1:6" x14ac:dyDescent="0.25">
      <c r="A26" s="289"/>
      <c r="B26" s="292"/>
      <c r="C26" s="286"/>
      <c r="D26" s="287"/>
      <c r="E26" s="67" t="s">
        <v>62</v>
      </c>
      <c r="F26" s="10" t="s">
        <v>37</v>
      </c>
    </row>
    <row r="27" spans="1:6" x14ac:dyDescent="0.25">
      <c r="A27" s="289"/>
      <c r="B27" s="292"/>
      <c r="C27" s="286"/>
      <c r="D27" s="287"/>
      <c r="E27" s="67" t="s">
        <v>63</v>
      </c>
      <c r="F27" s="10" t="s">
        <v>37</v>
      </c>
    </row>
    <row r="28" spans="1:6" x14ac:dyDescent="0.25">
      <c r="A28" s="289"/>
      <c r="B28" s="292"/>
      <c r="C28" s="286"/>
      <c r="D28" s="287"/>
      <c r="E28" s="67" t="s">
        <v>64</v>
      </c>
      <c r="F28" s="10" t="s">
        <v>37</v>
      </c>
    </row>
    <row r="29" spans="1:6" x14ac:dyDescent="0.25">
      <c r="A29" s="289"/>
      <c r="B29" s="292"/>
      <c r="C29" s="286"/>
      <c r="D29" s="287"/>
      <c r="E29" s="67" t="s">
        <v>65</v>
      </c>
      <c r="F29" s="10" t="s">
        <v>37</v>
      </c>
    </row>
    <row r="30" spans="1:6" x14ac:dyDescent="0.25">
      <c r="A30" s="289"/>
      <c r="B30" s="292"/>
      <c r="C30" s="286"/>
      <c r="D30" s="287"/>
      <c r="E30" s="67" t="s">
        <v>66</v>
      </c>
      <c r="F30" s="10" t="s">
        <v>37</v>
      </c>
    </row>
    <row r="31" spans="1:6" x14ac:dyDescent="0.25">
      <c r="A31" s="289"/>
      <c r="B31" s="292"/>
      <c r="C31" s="286"/>
      <c r="D31" s="287"/>
      <c r="E31" s="67" t="s">
        <v>67</v>
      </c>
      <c r="F31" s="10" t="s">
        <v>37</v>
      </c>
    </row>
    <row r="32" spans="1:6" x14ac:dyDescent="0.25">
      <c r="A32" s="289"/>
      <c r="B32" s="292"/>
      <c r="C32" s="286"/>
      <c r="D32" s="287"/>
      <c r="E32" s="65" t="s">
        <v>68</v>
      </c>
      <c r="F32" s="11" t="s">
        <v>48</v>
      </c>
    </row>
    <row r="33" spans="1:6" ht="15" customHeight="1" x14ac:dyDescent="0.25">
      <c r="A33" s="289"/>
      <c r="B33" s="292"/>
      <c r="C33" s="66" t="s">
        <v>69</v>
      </c>
      <c r="D33" s="14" t="s">
        <v>70</v>
      </c>
      <c r="E33" s="67" t="s">
        <v>70</v>
      </c>
      <c r="F33" s="10" t="s">
        <v>37</v>
      </c>
    </row>
    <row r="34" spans="1:6" ht="15" customHeight="1" x14ac:dyDescent="0.25">
      <c r="A34" s="289"/>
      <c r="B34" s="292"/>
      <c r="C34" s="78" t="s">
        <v>71</v>
      </c>
      <c r="D34" s="12"/>
      <c r="E34" s="77" t="s">
        <v>72</v>
      </c>
      <c r="F34" s="13" t="s">
        <v>57</v>
      </c>
    </row>
    <row r="35" spans="1:6" ht="15" customHeight="1" x14ac:dyDescent="0.25">
      <c r="A35" s="289"/>
      <c r="B35" s="292"/>
      <c r="C35" s="286" t="s">
        <v>73</v>
      </c>
      <c r="D35" s="287" t="s">
        <v>74</v>
      </c>
      <c r="E35" s="70" t="s">
        <v>75</v>
      </c>
      <c r="F35" s="10" t="s">
        <v>37</v>
      </c>
    </row>
    <row r="36" spans="1:6" x14ac:dyDescent="0.25">
      <c r="A36" s="289"/>
      <c r="B36" s="292"/>
      <c r="C36" s="286"/>
      <c r="D36" s="287"/>
      <c r="E36" s="67" t="s">
        <v>76</v>
      </c>
      <c r="F36" s="10" t="s">
        <v>37</v>
      </c>
    </row>
    <row r="37" spans="1:6" x14ac:dyDescent="0.25">
      <c r="A37" s="289"/>
      <c r="B37" s="292"/>
      <c r="C37" s="286"/>
      <c r="D37" s="287"/>
      <c r="E37" s="65" t="s">
        <v>77</v>
      </c>
      <c r="F37" s="13" t="s">
        <v>48</v>
      </c>
    </row>
    <row r="38" spans="1:6" ht="15" customHeight="1" x14ac:dyDescent="0.25">
      <c r="A38" s="289"/>
      <c r="B38" s="292"/>
      <c r="C38" s="66" t="s">
        <v>78</v>
      </c>
      <c r="D38" s="14" t="s">
        <v>79</v>
      </c>
      <c r="E38" s="67" t="s">
        <v>80</v>
      </c>
      <c r="F38" s="13" t="s">
        <v>37</v>
      </c>
    </row>
    <row r="39" spans="1:6" ht="15.75" thickBot="1" x14ac:dyDescent="0.3">
      <c r="A39" s="290"/>
      <c r="B39" s="293"/>
      <c r="C39" s="73" t="s">
        <v>32</v>
      </c>
      <c r="D39" s="15"/>
      <c r="E39" s="74" t="s">
        <v>81</v>
      </c>
      <c r="F39" s="16" t="s">
        <v>57</v>
      </c>
    </row>
    <row r="40" spans="1:6" ht="15" customHeight="1" x14ac:dyDescent="0.25">
      <c r="A40" s="288" t="s">
        <v>82</v>
      </c>
      <c r="B40" s="291" t="s">
        <v>83</v>
      </c>
      <c r="C40" s="296" t="s">
        <v>84</v>
      </c>
      <c r="D40" s="297" t="s">
        <v>274</v>
      </c>
      <c r="E40" s="76" t="s">
        <v>85</v>
      </c>
      <c r="F40" s="9" t="s">
        <v>37</v>
      </c>
    </row>
    <row r="41" spans="1:6" x14ac:dyDescent="0.25">
      <c r="A41" s="289"/>
      <c r="B41" s="292"/>
      <c r="C41" s="296"/>
      <c r="D41" s="297"/>
      <c r="E41" s="67" t="s">
        <v>86</v>
      </c>
      <c r="F41" s="10" t="s">
        <v>37</v>
      </c>
    </row>
    <row r="42" spans="1:6" x14ac:dyDescent="0.25">
      <c r="A42" s="289"/>
      <c r="B42" s="292"/>
      <c r="C42" s="296"/>
      <c r="D42" s="297"/>
      <c r="E42" s="67" t="s">
        <v>87</v>
      </c>
      <c r="F42" s="10" t="s">
        <v>37</v>
      </c>
    </row>
    <row r="43" spans="1:6" x14ac:dyDescent="0.25">
      <c r="A43" s="289"/>
      <c r="B43" s="292"/>
      <c r="C43" s="296"/>
      <c r="D43" s="297"/>
      <c r="E43" s="65" t="s">
        <v>88</v>
      </c>
      <c r="F43" s="13" t="s">
        <v>48</v>
      </c>
    </row>
    <row r="44" spans="1:6" ht="15" customHeight="1" x14ac:dyDescent="0.25">
      <c r="A44" s="289"/>
      <c r="B44" s="292"/>
      <c r="C44" s="296" t="s">
        <v>89</v>
      </c>
      <c r="D44" s="297" t="s">
        <v>90</v>
      </c>
      <c r="E44" s="70" t="s">
        <v>91</v>
      </c>
      <c r="F44" s="10" t="s">
        <v>37</v>
      </c>
    </row>
    <row r="45" spans="1:6" x14ac:dyDescent="0.25">
      <c r="A45" s="289"/>
      <c r="B45" s="292"/>
      <c r="C45" s="296"/>
      <c r="D45" s="297"/>
      <c r="E45" s="70" t="s">
        <v>92</v>
      </c>
      <c r="F45" s="10" t="s">
        <v>37</v>
      </c>
    </row>
    <row r="46" spans="1:6" x14ac:dyDescent="0.25">
      <c r="A46" s="289"/>
      <c r="B46" s="292"/>
      <c r="C46" s="296"/>
      <c r="D46" s="297"/>
      <c r="E46" s="67" t="s">
        <v>93</v>
      </c>
      <c r="F46" s="10" t="s">
        <v>37</v>
      </c>
    </row>
    <row r="47" spans="1:6" x14ac:dyDescent="0.25">
      <c r="A47" s="289"/>
      <c r="B47" s="292"/>
      <c r="C47" s="296"/>
      <c r="D47" s="297"/>
      <c r="E47" s="65" t="s">
        <v>94</v>
      </c>
      <c r="F47" s="13" t="s">
        <v>48</v>
      </c>
    </row>
    <row r="48" spans="1:6" ht="15" customHeight="1" x14ac:dyDescent="0.25">
      <c r="A48" s="289"/>
      <c r="B48" s="292"/>
      <c r="C48" s="296" t="s">
        <v>95</v>
      </c>
      <c r="D48" s="297" t="s">
        <v>96</v>
      </c>
      <c r="E48" s="70" t="s">
        <v>97</v>
      </c>
      <c r="F48" s="10" t="s">
        <v>37</v>
      </c>
    </row>
    <row r="49" spans="1:6" x14ac:dyDescent="0.25">
      <c r="A49" s="289"/>
      <c r="B49" s="292"/>
      <c r="C49" s="296"/>
      <c r="D49" s="297"/>
      <c r="E49" s="70" t="s">
        <v>98</v>
      </c>
      <c r="F49" s="10" t="s">
        <v>37</v>
      </c>
    </row>
    <row r="50" spans="1:6" x14ac:dyDescent="0.25">
      <c r="A50" s="289"/>
      <c r="B50" s="292"/>
      <c r="C50" s="296"/>
      <c r="D50" s="297"/>
      <c r="E50" s="65" t="s">
        <v>99</v>
      </c>
      <c r="F50" s="13" t="s">
        <v>48</v>
      </c>
    </row>
    <row r="51" spans="1:6" ht="15" customHeight="1" x14ac:dyDescent="0.25">
      <c r="A51" s="289"/>
      <c r="B51" s="292"/>
      <c r="C51" s="296" t="s">
        <v>100</v>
      </c>
      <c r="D51" s="297" t="s">
        <v>101</v>
      </c>
      <c r="E51" s="67" t="s">
        <v>102</v>
      </c>
      <c r="F51" s="10" t="s">
        <v>37</v>
      </c>
    </row>
    <row r="52" spans="1:6" x14ac:dyDescent="0.25">
      <c r="A52" s="289"/>
      <c r="B52" s="292"/>
      <c r="C52" s="296"/>
      <c r="D52" s="297"/>
      <c r="E52" s="67" t="s">
        <v>103</v>
      </c>
      <c r="F52" s="10" t="s">
        <v>37</v>
      </c>
    </row>
    <row r="53" spans="1:6" x14ac:dyDescent="0.25">
      <c r="A53" s="289"/>
      <c r="B53" s="292"/>
      <c r="C53" s="296"/>
      <c r="D53" s="297"/>
      <c r="E53" s="65" t="s">
        <v>104</v>
      </c>
      <c r="F53" s="13" t="s">
        <v>48</v>
      </c>
    </row>
    <row r="54" spans="1:6" ht="15.75" thickBot="1" x14ac:dyDescent="0.3">
      <c r="A54" s="290"/>
      <c r="B54" s="293"/>
      <c r="C54" s="79" t="s">
        <v>82</v>
      </c>
      <c r="D54" s="17"/>
      <c r="E54" s="74" t="s">
        <v>105</v>
      </c>
      <c r="F54" s="16" t="s">
        <v>57</v>
      </c>
    </row>
    <row r="55" spans="1:6" ht="15" customHeight="1" x14ac:dyDescent="0.25">
      <c r="A55" s="288" t="s">
        <v>106</v>
      </c>
      <c r="B55" s="291" t="s">
        <v>107</v>
      </c>
      <c r="C55" s="75" t="s">
        <v>108</v>
      </c>
      <c r="D55" s="18" t="s">
        <v>109</v>
      </c>
      <c r="E55" s="80" t="s">
        <v>109</v>
      </c>
      <c r="F55" s="9" t="s">
        <v>37</v>
      </c>
    </row>
    <row r="56" spans="1:6" ht="15" customHeight="1" x14ac:dyDescent="0.25">
      <c r="A56" s="289"/>
      <c r="B56" s="292"/>
      <c r="C56" s="296" t="s">
        <v>110</v>
      </c>
      <c r="D56" s="297" t="s">
        <v>111</v>
      </c>
      <c r="E56" s="67" t="s">
        <v>112</v>
      </c>
      <c r="F56" s="10" t="s">
        <v>37</v>
      </c>
    </row>
    <row r="57" spans="1:6" x14ac:dyDescent="0.25">
      <c r="A57" s="289"/>
      <c r="B57" s="292"/>
      <c r="C57" s="296"/>
      <c r="D57" s="297"/>
      <c r="E57" s="67" t="s">
        <v>111</v>
      </c>
      <c r="F57" s="10" t="s">
        <v>37</v>
      </c>
    </row>
    <row r="58" spans="1:6" ht="15.75" thickBot="1" x14ac:dyDescent="0.3">
      <c r="A58" s="290"/>
      <c r="B58" s="293"/>
      <c r="C58" s="73" t="s">
        <v>106</v>
      </c>
      <c r="D58" s="19"/>
      <c r="E58" s="74" t="s">
        <v>113</v>
      </c>
      <c r="F58" s="16" t="s">
        <v>48</v>
      </c>
    </row>
    <row r="59" spans="1:6" x14ac:dyDescent="0.25">
      <c r="A59" s="288" t="s">
        <v>114</v>
      </c>
      <c r="B59" s="291" t="s">
        <v>115</v>
      </c>
      <c r="C59" s="294" t="s">
        <v>114</v>
      </c>
      <c r="D59" s="295" t="s">
        <v>115</v>
      </c>
      <c r="E59" s="76" t="s">
        <v>116</v>
      </c>
      <c r="F59" s="9" t="s">
        <v>37</v>
      </c>
    </row>
    <row r="60" spans="1:6" x14ac:dyDescent="0.25">
      <c r="A60" s="289"/>
      <c r="B60" s="292"/>
      <c r="C60" s="286"/>
      <c r="D60" s="287"/>
      <c r="E60" s="70" t="s">
        <v>117</v>
      </c>
      <c r="F60" s="10" t="s">
        <v>37</v>
      </c>
    </row>
    <row r="61" spans="1:6" x14ac:dyDescent="0.25">
      <c r="A61" s="289"/>
      <c r="B61" s="292"/>
      <c r="C61" s="286"/>
      <c r="D61" s="287"/>
      <c r="E61" s="70" t="s">
        <v>118</v>
      </c>
      <c r="F61" s="10" t="s">
        <v>37</v>
      </c>
    </row>
    <row r="62" spans="1:6" ht="15.75" thickBot="1" x14ac:dyDescent="0.3">
      <c r="A62" s="290"/>
      <c r="B62" s="293"/>
      <c r="C62" s="73" t="s">
        <v>114</v>
      </c>
      <c r="D62" s="20"/>
      <c r="E62" s="74" t="s">
        <v>119</v>
      </c>
      <c r="F62" s="16" t="s">
        <v>48</v>
      </c>
    </row>
    <row r="63" spans="1:6" ht="15" customHeight="1" x14ac:dyDescent="0.25">
      <c r="A63" s="288" t="s">
        <v>120</v>
      </c>
      <c r="B63" s="291" t="s">
        <v>121</v>
      </c>
      <c r="C63" s="298" t="s">
        <v>122</v>
      </c>
      <c r="D63" s="299" t="s">
        <v>123</v>
      </c>
      <c r="E63" s="76" t="s">
        <v>124</v>
      </c>
      <c r="F63" s="9" t="s">
        <v>37</v>
      </c>
    </row>
    <row r="64" spans="1:6" x14ac:dyDescent="0.25">
      <c r="A64" s="289"/>
      <c r="B64" s="292"/>
      <c r="C64" s="296"/>
      <c r="D64" s="297"/>
      <c r="E64" s="70" t="s">
        <v>125</v>
      </c>
      <c r="F64" s="10" t="s">
        <v>37</v>
      </c>
    </row>
    <row r="65" spans="1:6" x14ac:dyDescent="0.25">
      <c r="A65" s="289"/>
      <c r="B65" s="292"/>
      <c r="C65" s="296"/>
      <c r="D65" s="297"/>
      <c r="E65" s="65" t="s">
        <v>126</v>
      </c>
      <c r="F65" s="13" t="s">
        <v>48</v>
      </c>
    </row>
    <row r="66" spans="1:6" ht="15" customHeight="1" x14ac:dyDescent="0.25">
      <c r="A66" s="289"/>
      <c r="B66" s="292"/>
      <c r="C66" s="296" t="s">
        <v>127</v>
      </c>
      <c r="D66" s="297" t="s">
        <v>128</v>
      </c>
      <c r="E66" s="70" t="s">
        <v>129</v>
      </c>
      <c r="F66" s="10" t="s">
        <v>37</v>
      </c>
    </row>
    <row r="67" spans="1:6" x14ac:dyDescent="0.25">
      <c r="A67" s="289"/>
      <c r="B67" s="292"/>
      <c r="C67" s="296"/>
      <c r="D67" s="297"/>
      <c r="E67" s="70" t="s">
        <v>130</v>
      </c>
      <c r="F67" s="10" t="s">
        <v>37</v>
      </c>
    </row>
    <row r="68" spans="1:6" x14ac:dyDescent="0.25">
      <c r="A68" s="289"/>
      <c r="B68" s="292"/>
      <c r="C68" s="296"/>
      <c r="D68" s="297"/>
      <c r="E68" s="70" t="s">
        <v>131</v>
      </c>
      <c r="F68" s="10" t="s">
        <v>37</v>
      </c>
    </row>
    <row r="69" spans="1:6" x14ac:dyDescent="0.25">
      <c r="A69" s="289"/>
      <c r="B69" s="292"/>
      <c r="C69" s="296"/>
      <c r="D69" s="297"/>
      <c r="E69" s="67" t="s">
        <v>132</v>
      </c>
      <c r="F69" s="10" t="s">
        <v>37</v>
      </c>
    </row>
    <row r="70" spans="1:6" x14ac:dyDescent="0.25">
      <c r="A70" s="289"/>
      <c r="B70" s="292"/>
      <c r="C70" s="296"/>
      <c r="D70" s="297"/>
      <c r="E70" s="70" t="s">
        <v>133</v>
      </c>
      <c r="F70" s="10" t="s">
        <v>37</v>
      </c>
    </row>
    <row r="71" spans="1:6" x14ac:dyDescent="0.25">
      <c r="A71" s="289"/>
      <c r="B71" s="292"/>
      <c r="C71" s="296"/>
      <c r="D71" s="297"/>
      <c r="E71" s="67" t="s">
        <v>134</v>
      </c>
      <c r="F71" s="10" t="s">
        <v>37</v>
      </c>
    </row>
    <row r="72" spans="1:6" x14ac:dyDescent="0.25">
      <c r="A72" s="289"/>
      <c r="B72" s="292"/>
      <c r="C72" s="296"/>
      <c r="D72" s="297"/>
      <c r="E72" s="65" t="s">
        <v>135</v>
      </c>
      <c r="F72" s="13" t="s">
        <v>48</v>
      </c>
    </row>
    <row r="73" spans="1:6" ht="15" customHeight="1" thickBot="1" x14ac:dyDescent="0.3">
      <c r="A73" s="290"/>
      <c r="B73" s="293"/>
      <c r="C73" s="73" t="s">
        <v>120</v>
      </c>
      <c r="D73" s="15"/>
      <c r="E73" s="74" t="s">
        <v>136</v>
      </c>
      <c r="F73" s="16" t="s">
        <v>57</v>
      </c>
    </row>
    <row r="74" spans="1:6" ht="15" customHeight="1" x14ac:dyDescent="0.25">
      <c r="A74" s="288" t="s">
        <v>137</v>
      </c>
      <c r="B74" s="291" t="s">
        <v>138</v>
      </c>
      <c r="C74" s="298" t="s">
        <v>139</v>
      </c>
      <c r="D74" s="299" t="s">
        <v>140</v>
      </c>
      <c r="E74" s="76" t="s">
        <v>141</v>
      </c>
      <c r="F74" s="9" t="s">
        <v>37</v>
      </c>
    </row>
    <row r="75" spans="1:6" x14ac:dyDescent="0.25">
      <c r="A75" s="289"/>
      <c r="B75" s="292"/>
      <c r="C75" s="296"/>
      <c r="D75" s="297"/>
      <c r="E75" s="70" t="s">
        <v>142</v>
      </c>
      <c r="F75" s="10" t="s">
        <v>37</v>
      </c>
    </row>
    <row r="76" spans="1:6" x14ac:dyDescent="0.25">
      <c r="A76" s="289"/>
      <c r="B76" s="292"/>
      <c r="C76" s="296"/>
      <c r="D76" s="297"/>
      <c r="E76" s="70" t="s">
        <v>143</v>
      </c>
      <c r="F76" s="10" t="s">
        <v>37</v>
      </c>
    </row>
    <row r="77" spans="1:6" x14ac:dyDescent="0.25">
      <c r="A77" s="289"/>
      <c r="B77" s="292"/>
      <c r="C77" s="296"/>
      <c r="D77" s="297"/>
      <c r="E77" s="70" t="s">
        <v>144</v>
      </c>
      <c r="F77" s="10" t="s">
        <v>37</v>
      </c>
    </row>
    <row r="78" spans="1:6" x14ac:dyDescent="0.25">
      <c r="A78" s="289"/>
      <c r="B78" s="292"/>
      <c r="C78" s="296"/>
      <c r="D78" s="297"/>
      <c r="E78" s="67" t="s">
        <v>145</v>
      </c>
      <c r="F78" s="10" t="s">
        <v>37</v>
      </c>
    </row>
    <row r="79" spans="1:6" x14ac:dyDescent="0.25">
      <c r="A79" s="289"/>
      <c r="B79" s="292"/>
      <c r="C79" s="296"/>
      <c r="D79" s="297"/>
      <c r="E79" s="67" t="s">
        <v>146</v>
      </c>
      <c r="F79" s="10" t="s">
        <v>37</v>
      </c>
    </row>
    <row r="80" spans="1:6" x14ac:dyDescent="0.25">
      <c r="A80" s="289"/>
      <c r="B80" s="292"/>
      <c r="C80" s="296"/>
      <c r="D80" s="297"/>
      <c r="E80" s="70" t="s">
        <v>147</v>
      </c>
      <c r="F80" s="10" t="s">
        <v>37</v>
      </c>
    </row>
    <row r="81" spans="1:6" x14ac:dyDescent="0.25">
      <c r="A81" s="289"/>
      <c r="B81" s="292"/>
      <c r="C81" s="296"/>
      <c r="D81" s="297"/>
      <c r="E81" s="65" t="s">
        <v>148</v>
      </c>
      <c r="F81" s="13" t="s">
        <v>48</v>
      </c>
    </row>
    <row r="82" spans="1:6" ht="15" customHeight="1" x14ac:dyDescent="0.25">
      <c r="A82" s="289"/>
      <c r="B82" s="292"/>
      <c r="C82" s="296" t="s">
        <v>149</v>
      </c>
      <c r="D82" s="297" t="s">
        <v>150</v>
      </c>
      <c r="E82" s="70" t="s">
        <v>151</v>
      </c>
      <c r="F82" s="10" t="s">
        <v>37</v>
      </c>
    </row>
    <row r="83" spans="1:6" x14ac:dyDescent="0.25">
      <c r="A83" s="289"/>
      <c r="B83" s="292"/>
      <c r="C83" s="296"/>
      <c r="D83" s="297"/>
      <c r="E83" s="67" t="s">
        <v>152</v>
      </c>
      <c r="F83" s="10" t="s">
        <v>37</v>
      </c>
    </row>
    <row r="84" spans="1:6" x14ac:dyDescent="0.25">
      <c r="A84" s="289"/>
      <c r="B84" s="292"/>
      <c r="C84" s="296"/>
      <c r="D84" s="297"/>
      <c r="E84" s="65" t="s">
        <v>153</v>
      </c>
      <c r="F84" s="13" t="s">
        <v>48</v>
      </c>
    </row>
    <row r="85" spans="1:6" ht="15.75" thickBot="1" x14ac:dyDescent="0.3">
      <c r="A85" s="290"/>
      <c r="B85" s="293"/>
      <c r="C85" s="73" t="s">
        <v>137</v>
      </c>
      <c r="D85" s="15" t="s">
        <v>154</v>
      </c>
      <c r="E85" s="74" t="s">
        <v>155</v>
      </c>
      <c r="F85" s="16" t="s">
        <v>57</v>
      </c>
    </row>
    <row r="86" spans="1:6" ht="15" customHeight="1" x14ac:dyDescent="0.25">
      <c r="A86" s="288" t="s">
        <v>37</v>
      </c>
      <c r="B86" s="291" t="s">
        <v>156</v>
      </c>
      <c r="C86" s="294" t="s">
        <v>157</v>
      </c>
      <c r="D86" s="295" t="s">
        <v>158</v>
      </c>
      <c r="E86" s="76" t="s">
        <v>159</v>
      </c>
      <c r="F86" s="9" t="s">
        <v>37</v>
      </c>
    </row>
    <row r="87" spans="1:6" x14ac:dyDescent="0.25">
      <c r="A87" s="289"/>
      <c r="B87" s="292"/>
      <c r="C87" s="286"/>
      <c r="D87" s="287"/>
      <c r="E87" s="70" t="s">
        <v>160</v>
      </c>
      <c r="F87" s="10" t="s">
        <v>37</v>
      </c>
    </row>
    <row r="88" spans="1:6" x14ac:dyDescent="0.25">
      <c r="A88" s="289"/>
      <c r="B88" s="292"/>
      <c r="C88" s="286"/>
      <c r="D88" s="287"/>
      <c r="E88" s="70" t="s">
        <v>161</v>
      </c>
      <c r="F88" s="10" t="s">
        <v>37</v>
      </c>
    </row>
    <row r="89" spans="1:6" x14ac:dyDescent="0.25">
      <c r="A89" s="289"/>
      <c r="B89" s="292"/>
      <c r="C89" s="286"/>
      <c r="D89" s="287"/>
      <c r="E89" s="70" t="s">
        <v>162</v>
      </c>
      <c r="F89" s="10" t="s">
        <v>37</v>
      </c>
    </row>
    <row r="90" spans="1:6" x14ac:dyDescent="0.25">
      <c r="A90" s="289"/>
      <c r="B90" s="292"/>
      <c r="C90" s="286"/>
      <c r="D90" s="287"/>
      <c r="E90" s="70" t="s">
        <v>163</v>
      </c>
      <c r="F90" s="10" t="s">
        <v>37</v>
      </c>
    </row>
    <row r="91" spans="1:6" x14ac:dyDescent="0.25">
      <c r="A91" s="289"/>
      <c r="B91" s="292"/>
      <c r="C91" s="286"/>
      <c r="D91" s="287"/>
      <c r="E91" s="70" t="s">
        <v>164</v>
      </c>
      <c r="F91" s="10" t="s">
        <v>37</v>
      </c>
    </row>
    <row r="92" spans="1:6" x14ac:dyDescent="0.25">
      <c r="A92" s="289"/>
      <c r="B92" s="292"/>
      <c r="C92" s="286"/>
      <c r="D92" s="287"/>
      <c r="E92" s="67" t="s">
        <v>165</v>
      </c>
      <c r="F92" s="10" t="s">
        <v>37</v>
      </c>
    </row>
    <row r="93" spans="1:6" x14ac:dyDescent="0.25">
      <c r="A93" s="289"/>
      <c r="B93" s="292"/>
      <c r="C93" s="286"/>
      <c r="D93" s="287"/>
      <c r="E93" s="65" t="s">
        <v>166</v>
      </c>
      <c r="F93" s="11" t="s">
        <v>48</v>
      </c>
    </row>
    <row r="94" spans="1:6" ht="15" customHeight="1" x14ac:dyDescent="0.25">
      <c r="A94" s="289"/>
      <c r="B94" s="292"/>
      <c r="C94" s="286" t="s">
        <v>167</v>
      </c>
      <c r="D94" s="287" t="s">
        <v>168</v>
      </c>
      <c r="E94" s="70" t="s">
        <v>169</v>
      </c>
      <c r="F94" s="10" t="s">
        <v>37</v>
      </c>
    </row>
    <row r="95" spans="1:6" x14ac:dyDescent="0.25">
      <c r="A95" s="289"/>
      <c r="B95" s="292"/>
      <c r="C95" s="286"/>
      <c r="D95" s="287"/>
      <c r="E95" s="70" t="s">
        <v>170</v>
      </c>
      <c r="F95" s="10" t="s">
        <v>37</v>
      </c>
    </row>
    <row r="96" spans="1:6" x14ac:dyDescent="0.25">
      <c r="A96" s="289"/>
      <c r="B96" s="292"/>
      <c r="C96" s="286"/>
      <c r="D96" s="287"/>
      <c r="E96" s="70" t="s">
        <v>171</v>
      </c>
      <c r="F96" s="10" t="s">
        <v>37</v>
      </c>
    </row>
    <row r="97" spans="1:6" x14ac:dyDescent="0.25">
      <c r="A97" s="289"/>
      <c r="B97" s="292"/>
      <c r="C97" s="286"/>
      <c r="D97" s="287"/>
      <c r="E97" s="70" t="s">
        <v>172</v>
      </c>
      <c r="F97" s="10" t="s">
        <v>37</v>
      </c>
    </row>
    <row r="98" spans="1:6" x14ac:dyDescent="0.25">
      <c r="A98" s="289"/>
      <c r="B98" s="292"/>
      <c r="C98" s="286"/>
      <c r="D98" s="287"/>
      <c r="E98" s="70" t="s">
        <v>173</v>
      </c>
      <c r="F98" s="10" t="s">
        <v>37</v>
      </c>
    </row>
    <row r="99" spans="1:6" x14ac:dyDescent="0.25">
      <c r="A99" s="289"/>
      <c r="B99" s="292"/>
      <c r="C99" s="286"/>
      <c r="D99" s="287"/>
      <c r="E99" s="67" t="s">
        <v>174</v>
      </c>
      <c r="F99" s="10" t="s">
        <v>37</v>
      </c>
    </row>
    <row r="100" spans="1:6" x14ac:dyDescent="0.25">
      <c r="A100" s="289"/>
      <c r="B100" s="292"/>
      <c r="C100" s="286"/>
      <c r="D100" s="287"/>
      <c r="E100" s="65" t="s">
        <v>175</v>
      </c>
      <c r="F100" s="11" t="s">
        <v>48</v>
      </c>
    </row>
    <row r="101" spans="1:6" ht="15" customHeight="1" x14ac:dyDescent="0.25">
      <c r="A101" s="289"/>
      <c r="B101" s="292"/>
      <c r="C101" s="78" t="s">
        <v>176</v>
      </c>
      <c r="D101" s="21"/>
      <c r="E101" s="77" t="s">
        <v>177</v>
      </c>
      <c r="F101" s="11" t="s">
        <v>48</v>
      </c>
    </row>
    <row r="102" spans="1:6" ht="37.15" customHeight="1" x14ac:dyDescent="0.25">
      <c r="A102" s="289"/>
      <c r="B102" s="292"/>
      <c r="C102" s="71" t="s">
        <v>178</v>
      </c>
      <c r="D102" s="22" t="s">
        <v>179</v>
      </c>
      <c r="E102" s="70" t="s">
        <v>179</v>
      </c>
      <c r="F102" s="10" t="s">
        <v>37</v>
      </c>
    </row>
    <row r="103" spans="1:6" ht="30" x14ac:dyDescent="0.25">
      <c r="A103" s="289"/>
      <c r="B103" s="292"/>
      <c r="C103" s="71" t="s">
        <v>180</v>
      </c>
      <c r="D103" s="22" t="s">
        <v>181</v>
      </c>
      <c r="E103" s="70" t="s">
        <v>182</v>
      </c>
      <c r="F103" s="10" t="s">
        <v>37</v>
      </c>
    </row>
    <row r="104" spans="1:6" ht="15" customHeight="1" x14ac:dyDescent="0.25">
      <c r="A104" s="289"/>
      <c r="B104" s="292"/>
      <c r="C104" s="296" t="s">
        <v>183</v>
      </c>
      <c r="D104" s="297" t="s">
        <v>184</v>
      </c>
      <c r="E104" s="70" t="s">
        <v>185</v>
      </c>
      <c r="F104" s="10" t="s">
        <v>37</v>
      </c>
    </row>
    <row r="105" spans="1:6" x14ac:dyDescent="0.25">
      <c r="A105" s="289"/>
      <c r="B105" s="292"/>
      <c r="C105" s="296"/>
      <c r="D105" s="297"/>
      <c r="E105" s="67" t="s">
        <v>186</v>
      </c>
      <c r="F105" s="10" t="s">
        <v>37</v>
      </c>
    </row>
    <row r="106" spans="1:6" x14ac:dyDescent="0.25">
      <c r="A106" s="289"/>
      <c r="B106" s="292"/>
      <c r="C106" s="296"/>
      <c r="D106" s="297"/>
      <c r="E106" s="65" t="s">
        <v>187</v>
      </c>
      <c r="F106" s="13" t="s">
        <v>48</v>
      </c>
    </row>
    <row r="107" spans="1:6" ht="15" customHeight="1" x14ac:dyDescent="0.25">
      <c r="A107" s="289"/>
      <c r="B107" s="292"/>
      <c r="C107" s="71" t="s">
        <v>188</v>
      </c>
      <c r="D107" s="22" t="s">
        <v>189</v>
      </c>
      <c r="E107" s="70" t="s">
        <v>190</v>
      </c>
      <c r="F107" s="10" t="s">
        <v>37</v>
      </c>
    </row>
    <row r="108" spans="1:6" ht="15.75" thickBot="1" x14ac:dyDescent="0.3">
      <c r="A108" s="290"/>
      <c r="B108" s="293"/>
      <c r="C108" s="73" t="s">
        <v>37</v>
      </c>
      <c r="D108" s="15"/>
      <c r="E108" s="74" t="s">
        <v>191</v>
      </c>
      <c r="F108" s="16" t="s">
        <v>57</v>
      </c>
    </row>
    <row r="109" spans="1:6" ht="15" customHeight="1" x14ac:dyDescent="0.25">
      <c r="A109" s="288" t="s">
        <v>192</v>
      </c>
      <c r="B109" s="291" t="s">
        <v>193</v>
      </c>
      <c r="C109" s="298" t="s">
        <v>194</v>
      </c>
      <c r="D109" s="299" t="s">
        <v>195</v>
      </c>
      <c r="E109" s="76" t="s">
        <v>196</v>
      </c>
      <c r="F109" s="9" t="s">
        <v>37</v>
      </c>
    </row>
    <row r="110" spans="1:6" x14ac:dyDescent="0.25">
      <c r="A110" s="289"/>
      <c r="B110" s="292"/>
      <c r="C110" s="296"/>
      <c r="D110" s="297"/>
      <c r="E110" s="70" t="s">
        <v>197</v>
      </c>
      <c r="F110" s="10" t="s">
        <v>37</v>
      </c>
    </row>
    <row r="111" spans="1:6" x14ac:dyDescent="0.25">
      <c r="A111" s="289"/>
      <c r="B111" s="292"/>
      <c r="C111" s="296"/>
      <c r="D111" s="297"/>
      <c r="E111" s="70" t="s">
        <v>198</v>
      </c>
      <c r="F111" s="10" t="s">
        <v>37</v>
      </c>
    </row>
    <row r="112" spans="1:6" x14ac:dyDescent="0.25">
      <c r="A112" s="289"/>
      <c r="B112" s="292"/>
      <c r="C112" s="296"/>
      <c r="D112" s="297"/>
      <c r="E112" s="67" t="s">
        <v>199</v>
      </c>
      <c r="F112" s="10" t="s">
        <v>37</v>
      </c>
    </row>
    <row r="113" spans="1:6" x14ac:dyDescent="0.25">
      <c r="A113" s="289"/>
      <c r="B113" s="292"/>
      <c r="C113" s="296"/>
      <c r="D113" s="297"/>
      <c r="E113" s="65" t="s">
        <v>200</v>
      </c>
      <c r="F113" s="13" t="s">
        <v>48</v>
      </c>
    </row>
    <row r="114" spans="1:6" ht="45" x14ac:dyDescent="0.25">
      <c r="A114" s="289"/>
      <c r="B114" s="292"/>
      <c r="C114" s="71" t="s">
        <v>201</v>
      </c>
      <c r="D114" s="22" t="s">
        <v>202</v>
      </c>
      <c r="E114" s="67" t="s">
        <v>203</v>
      </c>
      <c r="F114" s="10" t="s">
        <v>37</v>
      </c>
    </row>
    <row r="115" spans="1:6" ht="15.75" thickBot="1" x14ac:dyDescent="0.3">
      <c r="A115" s="290"/>
      <c r="B115" s="293"/>
      <c r="C115" s="73" t="s">
        <v>192</v>
      </c>
      <c r="D115" s="15"/>
      <c r="E115" s="74" t="s">
        <v>204</v>
      </c>
      <c r="F115" s="23" t="s">
        <v>48</v>
      </c>
    </row>
    <row r="116" spans="1:6" ht="15" customHeight="1" x14ac:dyDescent="0.25">
      <c r="A116" s="288" t="s">
        <v>205</v>
      </c>
      <c r="B116" s="291" t="s">
        <v>206</v>
      </c>
      <c r="C116" s="298" t="s">
        <v>207</v>
      </c>
      <c r="D116" s="299" t="s">
        <v>208</v>
      </c>
      <c r="E116" s="76" t="s">
        <v>209</v>
      </c>
      <c r="F116" s="9" t="s">
        <v>37</v>
      </c>
    </row>
    <row r="117" spans="1:6" x14ac:dyDescent="0.25">
      <c r="A117" s="289"/>
      <c r="B117" s="292"/>
      <c r="C117" s="296"/>
      <c r="D117" s="297"/>
      <c r="E117" s="70" t="s">
        <v>210</v>
      </c>
      <c r="F117" s="10" t="s">
        <v>37</v>
      </c>
    </row>
    <row r="118" spans="1:6" x14ac:dyDescent="0.25">
      <c r="A118" s="289"/>
      <c r="B118" s="292"/>
      <c r="C118" s="296"/>
      <c r="D118" s="297"/>
      <c r="E118" s="70" t="s">
        <v>211</v>
      </c>
      <c r="F118" s="10" t="s">
        <v>37</v>
      </c>
    </row>
    <row r="119" spans="1:6" x14ac:dyDescent="0.25">
      <c r="A119" s="289"/>
      <c r="B119" s="292"/>
      <c r="C119" s="296"/>
      <c r="D119" s="297"/>
      <c r="E119" s="70" t="s">
        <v>212</v>
      </c>
      <c r="F119" s="10" t="s">
        <v>37</v>
      </c>
    </row>
    <row r="120" spans="1:6" x14ac:dyDescent="0.25">
      <c r="A120" s="289"/>
      <c r="B120" s="292"/>
      <c r="C120" s="296"/>
      <c r="D120" s="297"/>
      <c r="E120" s="72" t="s">
        <v>213</v>
      </c>
      <c r="F120" s="11" t="s">
        <v>48</v>
      </c>
    </row>
    <row r="121" spans="1:6" x14ac:dyDescent="0.25">
      <c r="A121" s="289"/>
      <c r="B121" s="292"/>
      <c r="C121" s="296"/>
      <c r="D121" s="297"/>
      <c r="E121" s="67" t="s">
        <v>214</v>
      </c>
      <c r="F121" s="10" t="s">
        <v>37</v>
      </c>
    </row>
    <row r="122" spans="1:6" x14ac:dyDescent="0.25">
      <c r="A122" s="289"/>
      <c r="B122" s="292"/>
      <c r="C122" s="296"/>
      <c r="D122" s="297"/>
      <c r="E122" s="67" t="s">
        <v>215</v>
      </c>
      <c r="F122" s="10" t="s">
        <v>37</v>
      </c>
    </row>
    <row r="123" spans="1:6" x14ac:dyDescent="0.25">
      <c r="A123" s="289"/>
      <c r="B123" s="292"/>
      <c r="C123" s="296"/>
      <c r="D123" s="297"/>
      <c r="E123" s="67" t="s">
        <v>216</v>
      </c>
      <c r="F123" s="10" t="s">
        <v>37</v>
      </c>
    </row>
    <row r="124" spans="1:6" x14ac:dyDescent="0.25">
      <c r="A124" s="289"/>
      <c r="B124" s="292"/>
      <c r="C124" s="296"/>
      <c r="D124" s="297"/>
      <c r="E124" s="67" t="s">
        <v>217</v>
      </c>
      <c r="F124" s="10" t="s">
        <v>37</v>
      </c>
    </row>
    <row r="125" spans="1:6" x14ac:dyDescent="0.25">
      <c r="A125" s="289"/>
      <c r="B125" s="292"/>
      <c r="C125" s="296"/>
      <c r="D125" s="297"/>
      <c r="E125" s="65" t="s">
        <v>218</v>
      </c>
      <c r="F125" s="11" t="s">
        <v>48</v>
      </c>
    </row>
    <row r="126" spans="1:6" x14ac:dyDescent="0.25">
      <c r="A126" s="289"/>
      <c r="B126" s="292"/>
      <c r="C126" s="296"/>
      <c r="D126" s="297"/>
      <c r="E126" s="67" t="s">
        <v>219</v>
      </c>
      <c r="F126" s="10" t="s">
        <v>37</v>
      </c>
    </row>
    <row r="127" spans="1:6" x14ac:dyDescent="0.25">
      <c r="A127" s="289"/>
      <c r="B127" s="292"/>
      <c r="C127" s="296"/>
      <c r="D127" s="297"/>
      <c r="E127" s="67" t="s">
        <v>220</v>
      </c>
      <c r="F127" s="10" t="s">
        <v>37</v>
      </c>
    </row>
    <row r="128" spans="1:6" x14ac:dyDescent="0.25">
      <c r="A128" s="289"/>
      <c r="B128" s="292"/>
      <c r="C128" s="296"/>
      <c r="D128" s="297"/>
      <c r="E128" s="67" t="s">
        <v>221</v>
      </c>
      <c r="F128" s="10" t="s">
        <v>37</v>
      </c>
    </row>
    <row r="129" spans="1:6" x14ac:dyDescent="0.25">
      <c r="A129" s="289"/>
      <c r="B129" s="292"/>
      <c r="C129" s="296"/>
      <c r="D129" s="297"/>
      <c r="E129" s="67" t="s">
        <v>222</v>
      </c>
      <c r="F129" s="10" t="s">
        <v>37</v>
      </c>
    </row>
    <row r="130" spans="1:6" x14ac:dyDescent="0.25">
      <c r="A130" s="289"/>
      <c r="B130" s="292"/>
      <c r="C130" s="296"/>
      <c r="D130" s="297"/>
      <c r="E130" s="67" t="s">
        <v>223</v>
      </c>
      <c r="F130" s="10" t="s">
        <v>37</v>
      </c>
    </row>
    <row r="131" spans="1:6" x14ac:dyDescent="0.25">
      <c r="A131" s="289"/>
      <c r="B131" s="292"/>
      <c r="C131" s="296"/>
      <c r="D131" s="297"/>
      <c r="E131" s="65" t="s">
        <v>224</v>
      </c>
      <c r="F131" s="11" t="s">
        <v>48</v>
      </c>
    </row>
    <row r="132" spans="1:6" x14ac:dyDescent="0.25">
      <c r="A132" s="289"/>
      <c r="B132" s="292"/>
      <c r="C132" s="296"/>
      <c r="D132" s="297"/>
      <c r="E132" s="65" t="s">
        <v>225</v>
      </c>
      <c r="F132" s="13" t="s">
        <v>57</v>
      </c>
    </row>
    <row r="133" spans="1:6" x14ac:dyDescent="0.25">
      <c r="A133" s="289"/>
      <c r="B133" s="292"/>
      <c r="C133" s="296" t="s">
        <v>226</v>
      </c>
      <c r="D133" s="297" t="s">
        <v>227</v>
      </c>
      <c r="E133" s="70" t="s">
        <v>228</v>
      </c>
      <c r="F133" s="10" t="s">
        <v>37</v>
      </c>
    </row>
    <row r="134" spans="1:6" x14ac:dyDescent="0.25">
      <c r="A134" s="289"/>
      <c r="B134" s="292"/>
      <c r="C134" s="296"/>
      <c r="D134" s="297"/>
      <c r="E134" s="70" t="s">
        <v>229</v>
      </c>
      <c r="F134" s="10" t="s">
        <v>37</v>
      </c>
    </row>
    <row r="135" spans="1:6" x14ac:dyDescent="0.25">
      <c r="A135" s="289"/>
      <c r="B135" s="292"/>
      <c r="C135" s="296"/>
      <c r="D135" s="297"/>
      <c r="E135" s="67" t="s">
        <v>230</v>
      </c>
      <c r="F135" s="10" t="s">
        <v>37</v>
      </c>
    </row>
    <row r="136" spans="1:6" x14ac:dyDescent="0.25">
      <c r="A136" s="289"/>
      <c r="B136" s="292"/>
      <c r="C136" s="296"/>
      <c r="D136" s="297"/>
      <c r="E136" s="67" t="s">
        <v>231</v>
      </c>
      <c r="F136" s="10" t="s">
        <v>37</v>
      </c>
    </row>
    <row r="137" spans="1:6" x14ac:dyDescent="0.25">
      <c r="A137" s="289"/>
      <c r="B137" s="292"/>
      <c r="C137" s="296"/>
      <c r="D137" s="297"/>
      <c r="E137" s="65" t="s">
        <v>232</v>
      </c>
      <c r="F137" s="13" t="s">
        <v>48</v>
      </c>
    </row>
    <row r="138" spans="1:6" x14ac:dyDescent="0.25">
      <c r="A138" s="289"/>
      <c r="B138" s="292"/>
      <c r="C138" s="286"/>
      <c r="D138" s="287" t="s">
        <v>233</v>
      </c>
      <c r="E138" s="70" t="s">
        <v>234</v>
      </c>
      <c r="F138" s="10" t="s">
        <v>37</v>
      </c>
    </row>
    <row r="139" spans="1:6" x14ac:dyDescent="0.25">
      <c r="A139" s="289"/>
      <c r="B139" s="292"/>
      <c r="C139" s="286"/>
      <c r="D139" s="287"/>
      <c r="E139" s="67" t="s">
        <v>235</v>
      </c>
      <c r="F139" s="10" t="s">
        <v>37</v>
      </c>
    </row>
    <row r="140" spans="1:6" x14ac:dyDescent="0.25">
      <c r="A140" s="289"/>
      <c r="B140" s="292"/>
      <c r="C140" s="286"/>
      <c r="D140" s="287"/>
      <c r="E140" s="67" t="s">
        <v>236</v>
      </c>
      <c r="F140" s="10" t="s">
        <v>37</v>
      </c>
    </row>
    <row r="141" spans="1:6" x14ac:dyDescent="0.25">
      <c r="A141" s="289"/>
      <c r="B141" s="292"/>
      <c r="C141" s="286"/>
      <c r="D141" s="287"/>
      <c r="E141" s="67" t="s">
        <v>237</v>
      </c>
      <c r="F141" s="10" t="s">
        <v>37</v>
      </c>
    </row>
    <row r="142" spans="1:6" x14ac:dyDescent="0.25">
      <c r="A142" s="289"/>
      <c r="B142" s="292"/>
      <c r="C142" s="286"/>
      <c r="D142" s="287"/>
      <c r="E142" s="67" t="s">
        <v>238</v>
      </c>
      <c r="F142" s="10" t="s">
        <v>37</v>
      </c>
    </row>
    <row r="143" spans="1:6" x14ac:dyDescent="0.25">
      <c r="A143" s="289"/>
      <c r="B143" s="292"/>
      <c r="C143" s="286"/>
      <c r="D143" s="287"/>
      <c r="E143" s="65" t="s">
        <v>239</v>
      </c>
      <c r="F143" s="11" t="s">
        <v>48</v>
      </c>
    </row>
    <row r="144" spans="1:6" x14ac:dyDescent="0.25">
      <c r="A144" s="289"/>
      <c r="B144" s="292"/>
      <c r="C144" s="286"/>
      <c r="D144" s="287"/>
      <c r="E144" s="67" t="s">
        <v>240</v>
      </c>
      <c r="F144" s="10" t="s">
        <v>37</v>
      </c>
    </row>
    <row r="145" spans="1:6" x14ac:dyDescent="0.25">
      <c r="A145" s="289"/>
      <c r="B145" s="292"/>
      <c r="C145" s="286"/>
      <c r="D145" s="287"/>
      <c r="E145" s="67" t="s">
        <v>241</v>
      </c>
      <c r="F145" s="10" t="s">
        <v>37</v>
      </c>
    </row>
    <row r="146" spans="1:6" x14ac:dyDescent="0.25">
      <c r="A146" s="289"/>
      <c r="B146" s="292"/>
      <c r="C146" s="286"/>
      <c r="D146" s="287"/>
      <c r="E146" s="67" t="s">
        <v>242</v>
      </c>
      <c r="F146" s="10" t="s">
        <v>37</v>
      </c>
    </row>
    <row r="147" spans="1:6" x14ac:dyDescent="0.25">
      <c r="A147" s="289"/>
      <c r="B147" s="292"/>
      <c r="C147" s="286"/>
      <c r="D147" s="287"/>
      <c r="E147" s="67" t="s">
        <v>243</v>
      </c>
      <c r="F147" s="10" t="s">
        <v>37</v>
      </c>
    </row>
    <row r="148" spans="1:6" x14ac:dyDescent="0.25">
      <c r="A148" s="289"/>
      <c r="B148" s="292"/>
      <c r="C148" s="286"/>
      <c r="D148" s="287"/>
      <c r="E148" s="67" t="s">
        <v>244</v>
      </c>
      <c r="F148" s="10" t="s">
        <v>37</v>
      </c>
    </row>
    <row r="149" spans="1:6" x14ac:dyDescent="0.25">
      <c r="A149" s="289"/>
      <c r="B149" s="292"/>
      <c r="C149" s="286"/>
      <c r="D149" s="287"/>
      <c r="E149" s="67" t="s">
        <v>245</v>
      </c>
      <c r="F149" s="10" t="s">
        <v>37</v>
      </c>
    </row>
    <row r="150" spans="1:6" x14ac:dyDescent="0.25">
      <c r="A150" s="289"/>
      <c r="B150" s="292"/>
      <c r="C150" s="286"/>
      <c r="D150" s="287"/>
      <c r="E150" s="67" t="s">
        <v>246</v>
      </c>
      <c r="F150" s="10" t="s">
        <v>37</v>
      </c>
    </row>
    <row r="151" spans="1:6" x14ac:dyDescent="0.25">
      <c r="A151" s="289"/>
      <c r="B151" s="292"/>
      <c r="C151" s="286"/>
      <c r="D151" s="287"/>
      <c r="E151" s="67" t="s">
        <v>247</v>
      </c>
      <c r="F151" s="10" t="s">
        <v>37</v>
      </c>
    </row>
    <row r="152" spans="1:6" x14ac:dyDescent="0.25">
      <c r="A152" s="289"/>
      <c r="B152" s="292"/>
      <c r="C152" s="286"/>
      <c r="D152" s="287"/>
      <c r="E152" s="67" t="s">
        <v>248</v>
      </c>
      <c r="F152" s="10" t="s">
        <v>37</v>
      </c>
    </row>
    <row r="153" spans="1:6" x14ac:dyDescent="0.25">
      <c r="A153" s="289"/>
      <c r="B153" s="292"/>
      <c r="C153" s="286"/>
      <c r="D153" s="287"/>
      <c r="E153" s="65" t="s">
        <v>249</v>
      </c>
      <c r="F153" s="11" t="s">
        <v>48</v>
      </c>
    </row>
    <row r="154" spans="1:6" x14ac:dyDescent="0.25">
      <c r="A154" s="289"/>
      <c r="B154" s="292"/>
      <c r="C154" s="286"/>
      <c r="D154" s="287"/>
      <c r="E154" s="67" t="s">
        <v>250</v>
      </c>
      <c r="F154" s="10" t="s">
        <v>37</v>
      </c>
    </row>
    <row r="155" spans="1:6" x14ac:dyDescent="0.25">
      <c r="A155" s="289"/>
      <c r="B155" s="292"/>
      <c r="C155" s="286"/>
      <c r="D155" s="287"/>
      <c r="E155" s="67" t="s">
        <v>251</v>
      </c>
      <c r="F155" s="10" t="s">
        <v>37</v>
      </c>
    </row>
    <row r="156" spans="1:6" x14ac:dyDescent="0.25">
      <c r="A156" s="289"/>
      <c r="B156" s="292"/>
      <c r="C156" s="286"/>
      <c r="D156" s="287"/>
      <c r="E156" s="67" t="s">
        <v>252</v>
      </c>
      <c r="F156" s="10" t="s">
        <v>37</v>
      </c>
    </row>
    <row r="157" spans="1:6" x14ac:dyDescent="0.25">
      <c r="A157" s="289"/>
      <c r="B157" s="292"/>
      <c r="C157" s="286"/>
      <c r="D157" s="287"/>
      <c r="E157" s="67" t="s">
        <v>253</v>
      </c>
      <c r="F157" s="10" t="s">
        <v>37</v>
      </c>
    </row>
    <row r="158" spans="1:6" x14ac:dyDescent="0.25">
      <c r="A158" s="289"/>
      <c r="B158" s="292"/>
      <c r="C158" s="286"/>
      <c r="D158" s="287"/>
      <c r="E158" s="67" t="s">
        <v>254</v>
      </c>
      <c r="F158" s="10" t="s">
        <v>37</v>
      </c>
    </row>
    <row r="159" spans="1:6" x14ac:dyDescent="0.25">
      <c r="A159" s="289"/>
      <c r="B159" s="292"/>
      <c r="C159" s="286"/>
      <c r="D159" s="287"/>
      <c r="E159" s="65" t="s">
        <v>255</v>
      </c>
      <c r="F159" s="11" t="s">
        <v>57</v>
      </c>
    </row>
    <row r="160" spans="1:6" x14ac:dyDescent="0.25">
      <c r="A160" s="289"/>
      <c r="B160" s="292"/>
      <c r="C160" s="286"/>
      <c r="D160" s="287" t="s">
        <v>256</v>
      </c>
      <c r="E160" s="67" t="s">
        <v>257</v>
      </c>
      <c r="F160" s="10" t="s">
        <v>37</v>
      </c>
    </row>
    <row r="161" spans="1:6" x14ac:dyDescent="0.25">
      <c r="A161" s="289"/>
      <c r="B161" s="292"/>
      <c r="C161" s="286"/>
      <c r="D161" s="287"/>
      <c r="E161" s="67" t="s">
        <v>258</v>
      </c>
      <c r="F161" s="10" t="s">
        <v>37</v>
      </c>
    </row>
    <row r="162" spans="1:6" x14ac:dyDescent="0.25">
      <c r="A162" s="289"/>
      <c r="B162" s="292"/>
      <c r="C162" s="286"/>
      <c r="D162" s="287"/>
      <c r="E162" s="67" t="s">
        <v>259</v>
      </c>
      <c r="F162" s="10" t="s">
        <v>37</v>
      </c>
    </row>
    <row r="163" spans="1:6" x14ac:dyDescent="0.25">
      <c r="A163" s="289"/>
      <c r="B163" s="292"/>
      <c r="C163" s="286"/>
      <c r="D163" s="287"/>
      <c r="E163" s="67" t="s">
        <v>260</v>
      </c>
      <c r="F163" s="10" t="s">
        <v>37</v>
      </c>
    </row>
    <row r="164" spans="1:6" x14ac:dyDescent="0.25">
      <c r="A164" s="289"/>
      <c r="B164" s="292"/>
      <c r="C164" s="286"/>
      <c r="D164" s="287"/>
      <c r="E164" s="65" t="s">
        <v>261</v>
      </c>
      <c r="F164" s="11" t="s">
        <v>57</v>
      </c>
    </row>
    <row r="165" spans="1:6" ht="15" customHeight="1" x14ac:dyDescent="0.25">
      <c r="A165" s="289"/>
      <c r="B165" s="292"/>
      <c r="C165" s="300" t="s">
        <v>154</v>
      </c>
      <c r="D165" s="287" t="s">
        <v>262</v>
      </c>
      <c r="E165" s="65" t="s">
        <v>263</v>
      </c>
      <c r="F165" s="11" t="s">
        <v>57</v>
      </c>
    </row>
    <row r="166" spans="1:6" ht="15" customHeight="1" x14ac:dyDescent="0.25">
      <c r="A166" s="289"/>
      <c r="B166" s="292"/>
      <c r="C166" s="300"/>
      <c r="D166" s="287"/>
      <c r="E166" s="65" t="s">
        <v>275</v>
      </c>
      <c r="F166" s="11" t="s">
        <v>57</v>
      </c>
    </row>
    <row r="167" spans="1:6" ht="15" customHeight="1" x14ac:dyDescent="0.25">
      <c r="A167" s="289"/>
      <c r="B167" s="292"/>
      <c r="C167" s="300"/>
      <c r="D167" s="287"/>
      <c r="E167" s="65" t="s">
        <v>276</v>
      </c>
      <c r="F167" s="11" t="s">
        <v>57</v>
      </c>
    </row>
    <row r="168" spans="1:6" ht="15" customHeight="1" x14ac:dyDescent="0.25">
      <c r="A168" s="289"/>
      <c r="B168" s="292"/>
      <c r="C168" s="300"/>
      <c r="D168" s="287"/>
      <c r="E168" s="65" t="s">
        <v>277</v>
      </c>
      <c r="F168" s="11" t="s">
        <v>57</v>
      </c>
    </row>
    <row r="169" spans="1:6" ht="15" customHeight="1" x14ac:dyDescent="0.25">
      <c r="A169" s="289"/>
      <c r="B169" s="292"/>
      <c r="C169" s="300"/>
      <c r="D169" s="287"/>
      <c r="E169" s="65" t="s">
        <v>278</v>
      </c>
      <c r="F169" s="11" t="s">
        <v>57</v>
      </c>
    </row>
    <row r="170" spans="1:6" ht="15" customHeight="1" x14ac:dyDescent="0.25">
      <c r="A170" s="289"/>
      <c r="B170" s="292"/>
      <c r="C170" s="300"/>
      <c r="D170" s="287"/>
      <c r="E170" s="65" t="s">
        <v>279</v>
      </c>
      <c r="F170" s="11" t="s">
        <v>57</v>
      </c>
    </row>
    <row r="171" spans="1:6" ht="15" customHeight="1" x14ac:dyDescent="0.25">
      <c r="A171" s="289"/>
      <c r="B171" s="292"/>
      <c r="C171" s="300"/>
      <c r="D171" s="287"/>
      <c r="E171" s="65" t="s">
        <v>280</v>
      </c>
      <c r="F171" s="11" t="s">
        <v>57</v>
      </c>
    </row>
    <row r="172" spans="1:6" ht="15" customHeight="1" x14ac:dyDescent="0.25">
      <c r="A172" s="289"/>
      <c r="B172" s="292"/>
      <c r="C172" s="300"/>
      <c r="D172" s="287"/>
      <c r="E172" s="65" t="s">
        <v>279</v>
      </c>
      <c r="F172" s="11" t="s">
        <v>57</v>
      </c>
    </row>
    <row r="173" spans="1:6" ht="15" customHeight="1" x14ac:dyDescent="0.25">
      <c r="A173" s="289"/>
      <c r="B173" s="292"/>
      <c r="C173" s="300"/>
      <c r="D173" s="287"/>
      <c r="E173" s="65" t="s">
        <v>281</v>
      </c>
      <c r="F173" s="11" t="s">
        <v>57</v>
      </c>
    </row>
    <row r="174" spans="1:6" ht="15" customHeight="1" x14ac:dyDescent="0.25">
      <c r="A174" s="289"/>
      <c r="B174" s="292"/>
      <c r="C174" s="300"/>
      <c r="D174" s="287"/>
      <c r="E174" s="65" t="s">
        <v>282</v>
      </c>
      <c r="F174" s="11" t="s">
        <v>57</v>
      </c>
    </row>
    <row r="175" spans="1:6" ht="15" customHeight="1" x14ac:dyDescent="0.25">
      <c r="A175" s="289"/>
      <c r="B175" s="292"/>
      <c r="C175" s="300"/>
      <c r="D175" s="287"/>
      <c r="E175" s="65" t="s">
        <v>283</v>
      </c>
      <c r="F175" s="11" t="s">
        <v>57</v>
      </c>
    </row>
    <row r="176" spans="1:6" x14ac:dyDescent="0.25">
      <c r="A176" s="289"/>
      <c r="B176" s="292"/>
      <c r="C176" s="300"/>
      <c r="D176" s="287"/>
      <c r="E176" s="65" t="s">
        <v>264</v>
      </c>
      <c r="F176" s="13" t="s">
        <v>57</v>
      </c>
    </row>
    <row r="177" spans="1:6" ht="15.75" thickBot="1" x14ac:dyDescent="0.3">
      <c r="A177" s="290"/>
      <c r="B177" s="293"/>
      <c r="C177" s="68" t="s">
        <v>265</v>
      </c>
      <c r="D177" s="24" t="s">
        <v>266</v>
      </c>
      <c r="E177" s="69" t="s">
        <v>266</v>
      </c>
      <c r="F177" s="25" t="s">
        <v>37</v>
      </c>
    </row>
    <row r="178" spans="1:6" ht="15.75" thickBot="1" x14ac:dyDescent="0.3">
      <c r="A178" s="26" t="s">
        <v>267</v>
      </c>
      <c r="B178" s="27" t="s">
        <v>268</v>
      </c>
      <c r="C178" s="63" t="s">
        <v>267</v>
      </c>
      <c r="D178" s="28" t="s">
        <v>268</v>
      </c>
      <c r="E178" s="64" t="s">
        <v>269</v>
      </c>
      <c r="F178" s="29" t="s">
        <v>37</v>
      </c>
    </row>
  </sheetData>
  <mergeCells count="70">
    <mergeCell ref="C133:C137"/>
    <mergeCell ref="D133:D137"/>
    <mergeCell ref="A116:A177"/>
    <mergeCell ref="B116:B177"/>
    <mergeCell ref="C116:C132"/>
    <mergeCell ref="D116:D132"/>
    <mergeCell ref="C165:C176"/>
    <mergeCell ref="D165:D176"/>
    <mergeCell ref="C160:C164"/>
    <mergeCell ref="D160:D164"/>
    <mergeCell ref="C138:C159"/>
    <mergeCell ref="D138:D159"/>
    <mergeCell ref="A109:A115"/>
    <mergeCell ref="B109:B115"/>
    <mergeCell ref="C109:C113"/>
    <mergeCell ref="D109:D113"/>
    <mergeCell ref="C104:C106"/>
    <mergeCell ref="D104:D106"/>
    <mergeCell ref="C94:C100"/>
    <mergeCell ref="D94:D100"/>
    <mergeCell ref="A86:A108"/>
    <mergeCell ref="B86:B108"/>
    <mergeCell ref="C86:C93"/>
    <mergeCell ref="D86:D93"/>
    <mergeCell ref="C82:C84"/>
    <mergeCell ref="D82:D84"/>
    <mergeCell ref="A74:A85"/>
    <mergeCell ref="B74:B85"/>
    <mergeCell ref="C74:C81"/>
    <mergeCell ref="D74:D81"/>
    <mergeCell ref="C66:C72"/>
    <mergeCell ref="D66:D72"/>
    <mergeCell ref="A63:A73"/>
    <mergeCell ref="B63:B73"/>
    <mergeCell ref="C63:C65"/>
    <mergeCell ref="D63:D65"/>
    <mergeCell ref="A59:A62"/>
    <mergeCell ref="B59:B62"/>
    <mergeCell ref="C59:C61"/>
    <mergeCell ref="D59:D61"/>
    <mergeCell ref="B40:B54"/>
    <mergeCell ref="C48:C50"/>
    <mergeCell ref="D48:D50"/>
    <mergeCell ref="C40:C43"/>
    <mergeCell ref="D40:D43"/>
    <mergeCell ref="A55:A58"/>
    <mergeCell ref="B55:B58"/>
    <mergeCell ref="C56:C57"/>
    <mergeCell ref="D56:D57"/>
    <mergeCell ref="C51:C53"/>
    <mergeCell ref="D51:D53"/>
    <mergeCell ref="A40:A54"/>
    <mergeCell ref="C44:C47"/>
    <mergeCell ref="D44:D47"/>
    <mergeCell ref="C24:C32"/>
    <mergeCell ref="D24:D32"/>
    <mergeCell ref="C35:C37"/>
    <mergeCell ref="D35:D37"/>
    <mergeCell ref="C19:C22"/>
    <mergeCell ref="D19:D22"/>
    <mergeCell ref="A8:A39"/>
    <mergeCell ref="B8:B39"/>
    <mergeCell ref="C8:C18"/>
    <mergeCell ref="D8:D18"/>
    <mergeCell ref="A2:F2"/>
    <mergeCell ref="A7:B7"/>
    <mergeCell ref="A4:B6"/>
    <mergeCell ref="C4:D6"/>
    <mergeCell ref="E4:E6"/>
    <mergeCell ref="F4:F6"/>
  </mergeCells>
  <conditionalFormatting sqref="F8:F100 F160:F163 F102:F114 F165 F116:F158 F176:F178">
    <cfRule type="containsText" dxfId="24" priority="51" operator="containsText" text="L">
      <formula>NOT(ISERROR(SEARCH("L",F8)))</formula>
    </cfRule>
    <cfRule type="containsText" dxfId="23" priority="52" operator="containsText" text="M">
      <formula>NOT(ISERROR(SEARCH("M",F8)))</formula>
    </cfRule>
    <cfRule type="containsText" dxfId="22" priority="53" operator="containsText" text="H">
      <formula>NOT(ISERROR(SEARCH("H",F8)))</formula>
    </cfRule>
  </conditionalFormatting>
  <conditionalFormatting sqref="F159">
    <cfRule type="containsText" dxfId="21" priority="48" operator="containsText" text="L">
      <formula>NOT(ISERROR(SEARCH("L",F159)))</formula>
    </cfRule>
    <cfRule type="containsText" dxfId="20" priority="49" operator="containsText" text="M">
      <formula>NOT(ISERROR(SEARCH("M",F159)))</formula>
    </cfRule>
    <cfRule type="containsText" dxfId="19" priority="50" operator="containsText" text="H">
      <formula>NOT(ISERROR(SEARCH("H",F159)))</formula>
    </cfRule>
  </conditionalFormatting>
  <conditionalFormatting sqref="F164">
    <cfRule type="containsText" dxfId="18" priority="45" operator="containsText" text="L">
      <formula>NOT(ISERROR(SEARCH("L",F164)))</formula>
    </cfRule>
    <cfRule type="containsText" dxfId="17" priority="46" operator="containsText" text="M">
      <formula>NOT(ISERROR(SEARCH("M",F164)))</formula>
    </cfRule>
    <cfRule type="containsText" dxfId="16" priority="47" operator="containsText" text="H">
      <formula>NOT(ISERROR(SEARCH("H",F164)))</formula>
    </cfRule>
  </conditionalFormatting>
  <conditionalFormatting sqref="F101">
    <cfRule type="containsText" dxfId="15" priority="42" operator="containsText" text="L">
      <formula>NOT(ISERROR(SEARCH("L",F101)))</formula>
    </cfRule>
    <cfRule type="containsText" dxfId="14" priority="43" operator="containsText" text="M">
      <formula>NOT(ISERROR(SEARCH("M",F101)))</formula>
    </cfRule>
    <cfRule type="containsText" dxfId="13" priority="44" operator="containsText" text="H">
      <formula>NOT(ISERROR(SEARCH("H",F101)))</formula>
    </cfRule>
  </conditionalFormatting>
  <conditionalFormatting sqref="F115">
    <cfRule type="containsText" dxfId="12" priority="39" operator="containsText" text="L">
      <formula>NOT(ISERROR(SEARCH("L",F115)))</formula>
    </cfRule>
    <cfRule type="containsText" dxfId="11" priority="40" operator="containsText" text="M">
      <formula>NOT(ISERROR(SEARCH("M",F115)))</formula>
    </cfRule>
    <cfRule type="containsText" dxfId="10" priority="41" operator="containsText" text="H">
      <formula>NOT(ISERROR(SEARCH("H",F115)))</formula>
    </cfRule>
  </conditionalFormatting>
  <conditionalFormatting sqref="F166:F175">
    <cfRule type="containsText" dxfId="9" priority="1" operator="containsText" text="L">
      <formula>NOT(ISERROR(SEARCH("L",F166)))</formula>
    </cfRule>
    <cfRule type="containsText" dxfId="8" priority="2" operator="containsText" text="M">
      <formula>NOT(ISERROR(SEARCH("M",F166)))</formula>
    </cfRule>
    <cfRule type="containsText" dxfId="7" priority="3" operator="containsText" text="H">
      <formula>NOT(ISERROR(SEARCH("H",F166)))</formula>
    </cfRule>
  </conditionalFormatting>
  <pageMargins left="0.7" right="0.7" top="0.75" bottom="0.75" header="0.3" footer="0.3"/>
  <pageSetup paperSize="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853852E7598A649B2BBD729A2A7577C" ma:contentTypeVersion="8" ma:contentTypeDescription="Create a new document." ma:contentTypeScope="" ma:versionID="20eebc32147a2ee55d79121b9ab58fa7">
  <xsd:schema xmlns:xsd="http://www.w3.org/2001/XMLSchema" xmlns:xs="http://www.w3.org/2001/XMLSchema" xmlns:p="http://schemas.microsoft.com/office/2006/metadata/properties" xmlns:ns3="ec2cb658-1eab-4f7c-872a-20e526b08bf7" targetNamespace="http://schemas.microsoft.com/office/2006/metadata/properties" ma:root="true" ma:fieldsID="278010c59685bacce3e865721afc2db5" ns3:_="">
    <xsd:import namespace="ec2cb658-1eab-4f7c-872a-20e526b08b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2cb658-1eab-4f7c-872a-20e526b08b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E9F56E-3E62-4EBA-9AEE-5C3938CF4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2cb658-1eab-4f7c-872a-20e526b08b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0715069-1DF2-4C99-9D57-291FBE89DA2E}">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ec2cb658-1eab-4f7c-872a-20e526b08bf7"/>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5ACD5DCC-FAE2-4F84-9B8F-813E5F4BD35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Start</vt:lpstr>
      <vt:lpstr>Data Checklist ENG</vt:lpstr>
      <vt:lpstr>Data Checklist WAL</vt:lpstr>
      <vt:lpstr>Data Checklist SCOT</vt:lpstr>
      <vt:lpstr>Data Checklist NI</vt:lpstr>
      <vt:lpstr>Habitat Classification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Morris, Jake</dc:creator>
  <cp:lastModifiedBy>Hoelzinger, Oliver</cp:lastModifiedBy>
  <dcterms:created xsi:type="dcterms:W3CDTF">2021-04-23T09:53:55Z</dcterms:created>
  <dcterms:modified xsi:type="dcterms:W3CDTF">2022-08-24T13:46:39Z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0x0101004853852E7598A649B2BBD729A2A7577C</vt:lpwstr>
  </property>
</Properties>
</file>